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ropbox\Croquet\Resources - Advantage\"/>
    </mc:Choice>
  </mc:AlternateContent>
  <xr:revisionPtr revIDLastSave="0" documentId="13_ncr:1_{48803827-D405-4879-BFC4-1CB12AFC2C89}" xr6:coauthVersionLast="47" xr6:coauthVersionMax="47" xr10:uidLastSave="{00000000-0000-0000-0000-000000000000}"/>
  <bookViews>
    <workbookView xWindow="-120" yWindow="-120" windowWidth="24240" windowHeight="13140" tabRatio="699" activeTab="7" xr2:uid="{06707074-59AA-4579-8919-9C15B163E043}"/>
  </bookViews>
  <sheets>
    <sheet name="Instructions" sheetId="31" r:id="rId1"/>
    <sheet name="16 Player Block" sheetId="19" r:id="rId2"/>
    <sheet name="14 Player Block" sheetId="25" r:id="rId3"/>
    <sheet name="12 Player Block" sheetId="21" r:id="rId4"/>
    <sheet name="10 Player Block" sheetId="20" r:id="rId5"/>
    <sheet name="8 Player Block" sheetId="26" r:id="rId6"/>
    <sheet name="6 Player Block" sheetId="30" r:id="rId7"/>
    <sheet name="4 Player Block" sheetId="29" r:id="rId8"/>
  </sheets>
  <definedNames>
    <definedName name="_xlnm.Print_Area" localSheetId="4">'10 Player Block'!$A$1:$U$104</definedName>
    <definedName name="_xlnm.Print_Area" localSheetId="3">'12 Player Block'!$A$1:$U$122</definedName>
    <definedName name="_xlnm.Print_Area" localSheetId="2">'14 Player Block'!$A$1:$W$175</definedName>
    <definedName name="_xlnm.Print_Area" localSheetId="1">'16 Player Block'!$A$1:$Y$226</definedName>
    <definedName name="_xlnm.Print_Area" localSheetId="7">'4 Player Block'!$A$1:$M$29</definedName>
    <definedName name="_xlnm.Print_Area" localSheetId="6">'6 Player Block'!$A$1:$O$60</definedName>
    <definedName name="_xlnm.Print_Area" localSheetId="5">'8 Player Block'!$A$1:$U$61</definedName>
    <definedName name="_xlnm.Print_Area" localSheetId="0">Instructions!$A$1:$J$37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9" i="21" l="1"/>
  <c r="L122" i="21" s="1"/>
  <c r="L125" i="21" s="1"/>
  <c r="L109" i="21"/>
  <c r="L112" i="21" s="1"/>
  <c r="L115" i="21" s="1"/>
  <c r="L99" i="21"/>
  <c r="L102" i="21" s="1"/>
  <c r="L105" i="21" s="1"/>
  <c r="L89" i="21"/>
  <c r="L92" i="21" s="1"/>
  <c r="L95" i="21" s="1"/>
  <c r="L79" i="21"/>
  <c r="L82" i="21" s="1"/>
  <c r="L85" i="21" s="1"/>
  <c r="L69" i="21"/>
  <c r="L72" i="21" s="1"/>
  <c r="L75" i="21" s="1"/>
  <c r="L59" i="21"/>
  <c r="L62" i="21" s="1"/>
  <c r="L65" i="21" s="1"/>
  <c r="L49" i="21"/>
  <c r="L52" i="21" s="1"/>
  <c r="L55" i="21" s="1"/>
  <c r="L39" i="21"/>
  <c r="L42" i="21" s="1"/>
  <c r="L45" i="21" s="1"/>
  <c r="A119" i="21"/>
  <c r="A122" i="21" s="1"/>
  <c r="A125" i="21" s="1"/>
  <c r="A109" i="21"/>
  <c r="A112" i="21" s="1"/>
  <c r="A115" i="21" s="1"/>
  <c r="A99" i="21"/>
  <c r="A102" i="21" s="1"/>
  <c r="A105" i="21" s="1"/>
  <c r="A89" i="21"/>
  <c r="A92" i="21" s="1"/>
  <c r="A95" i="21" s="1"/>
  <c r="A79" i="21"/>
  <c r="A82" i="21" s="1"/>
  <c r="A85" i="21" s="1"/>
  <c r="A69" i="21"/>
  <c r="A72" i="21" s="1"/>
  <c r="A75" i="21" s="1"/>
  <c r="A59" i="21"/>
  <c r="A62" i="21" s="1"/>
  <c r="A65" i="21" s="1"/>
  <c r="A49" i="21"/>
  <c r="A52" i="21" s="1"/>
  <c r="A55" i="21" s="1"/>
  <c r="A39" i="21"/>
  <c r="A42" i="21" s="1"/>
  <c r="A45" i="21" s="1"/>
  <c r="L29" i="21"/>
  <c r="L32" i="21"/>
  <c r="L35" i="21" s="1"/>
  <c r="A35" i="21"/>
  <c r="A32" i="21"/>
  <c r="A29" i="21"/>
  <c r="A25" i="21"/>
  <c r="L25" i="21"/>
  <c r="L22" i="21"/>
  <c r="A22" i="21"/>
  <c r="L19" i="21"/>
  <c r="M171" i="25"/>
  <c r="M168" i="25"/>
  <c r="M165" i="25"/>
  <c r="B174" i="25"/>
  <c r="B168" i="25"/>
  <c r="M153" i="25"/>
  <c r="M156" i="25"/>
  <c r="M159" i="25" s="1"/>
  <c r="B159" i="25"/>
  <c r="B156" i="25"/>
  <c r="M147" i="25"/>
  <c r="M144" i="25"/>
  <c r="M141" i="25"/>
  <c r="B150" i="25"/>
  <c r="B147" i="25"/>
  <c r="B144" i="25"/>
  <c r="B141" i="25"/>
  <c r="B129" i="25"/>
  <c r="M123" i="25"/>
  <c r="B126" i="25"/>
  <c r="B123" i="25"/>
  <c r="B120" i="25"/>
  <c r="M117" i="25"/>
  <c r="B117" i="25"/>
  <c r="J22" i="25"/>
  <c r="L16" i="25" l="1"/>
  <c r="N14" i="25"/>
  <c r="J29" i="21"/>
  <c r="I29" i="21"/>
  <c r="Q26" i="21"/>
  <c r="Q25" i="21"/>
  <c r="Q23" i="21"/>
  <c r="Q22" i="21"/>
  <c r="Q20" i="21"/>
  <c r="Q19" i="21"/>
  <c r="F20" i="21"/>
  <c r="F19" i="21"/>
  <c r="F26" i="21"/>
  <c r="F25" i="21"/>
  <c r="F23" i="21"/>
  <c r="F22" i="21"/>
  <c r="C38" i="19"/>
  <c r="N29" i="19"/>
  <c r="C29" i="19"/>
  <c r="C191" i="19"/>
  <c r="C194" i="19" s="1"/>
  <c r="C197" i="19" s="1"/>
  <c r="C200" i="19" s="1"/>
  <c r="C179" i="19"/>
  <c r="N179" i="19" s="1"/>
  <c r="N182" i="19" s="1"/>
  <c r="N185" i="19" s="1"/>
  <c r="N188" i="19" s="1"/>
  <c r="C167" i="19"/>
  <c r="N167" i="19" s="1"/>
  <c r="N170" i="19" s="1"/>
  <c r="N173" i="19" s="1"/>
  <c r="N176" i="19" s="1"/>
  <c r="C155" i="19"/>
  <c r="C158" i="19" s="1"/>
  <c r="C161" i="19" s="1"/>
  <c r="C164" i="19" s="1"/>
  <c r="C143" i="19"/>
  <c r="C146" i="19" s="1"/>
  <c r="C149" i="19" s="1"/>
  <c r="C152" i="19" s="1"/>
  <c r="C131" i="19"/>
  <c r="N131" i="19" s="1"/>
  <c r="N134" i="19" s="1"/>
  <c r="N137" i="19" s="1"/>
  <c r="N140" i="19" s="1"/>
  <c r="N119" i="19"/>
  <c r="N122" i="19" s="1"/>
  <c r="N125" i="19" s="1"/>
  <c r="N128" i="19" s="1"/>
  <c r="C119" i="19"/>
  <c r="C122" i="19" s="1"/>
  <c r="C125" i="19" s="1"/>
  <c r="C128" i="19" s="1"/>
  <c r="N116" i="19"/>
  <c r="N113" i="19"/>
  <c r="N110" i="19"/>
  <c r="C116" i="19"/>
  <c r="C113" i="19"/>
  <c r="C110" i="19"/>
  <c r="N107" i="19"/>
  <c r="N95" i="19"/>
  <c r="N104" i="19"/>
  <c r="C107" i="19"/>
  <c r="C35" i="19"/>
  <c r="C47" i="19" s="1"/>
  <c r="N23" i="19"/>
  <c r="N26" i="19" s="1"/>
  <c r="C26" i="19"/>
  <c r="S33" i="19"/>
  <c r="S32" i="19"/>
  <c r="S30" i="19"/>
  <c r="S29" i="19"/>
  <c r="S27" i="19"/>
  <c r="S26" i="19"/>
  <c r="S24" i="19"/>
  <c r="S23" i="19"/>
  <c r="H33" i="19"/>
  <c r="H32" i="19"/>
  <c r="H30" i="19"/>
  <c r="H29" i="19"/>
  <c r="H27" i="19"/>
  <c r="H26" i="19"/>
  <c r="H24" i="19"/>
  <c r="H23" i="19"/>
  <c r="K9" i="26"/>
  <c r="N6" i="26"/>
  <c r="J10" i="26"/>
  <c r="O5" i="26"/>
  <c r="K10" i="26"/>
  <c r="N5" i="26"/>
  <c r="F19" i="26"/>
  <c r="Q18" i="26"/>
  <c r="Q16" i="26"/>
  <c r="Q15" i="26"/>
  <c r="Q19" i="26"/>
  <c r="F18" i="26"/>
  <c r="F16" i="26"/>
  <c r="F15" i="26"/>
  <c r="A57" i="26"/>
  <c r="A50" i="26"/>
  <c r="A43" i="26"/>
  <c r="L36" i="26"/>
  <c r="A36" i="26"/>
  <c r="A29" i="26"/>
  <c r="A22" i="26"/>
  <c r="C25" i="29"/>
  <c r="C18" i="29"/>
  <c r="H6" i="30"/>
  <c r="M15" i="25"/>
  <c r="C182" i="19" l="1"/>
  <c r="C185" i="19" s="1"/>
  <c r="C188" i="19" s="1"/>
  <c r="C170" i="19"/>
  <c r="C173" i="19" s="1"/>
  <c r="C176" i="19" s="1"/>
  <c r="C134" i="19"/>
  <c r="C137" i="19" s="1"/>
  <c r="C140" i="19" s="1"/>
  <c r="C50" i="19"/>
  <c r="C53" i="19" s="1"/>
  <c r="C56" i="19" s="1"/>
  <c r="N47" i="19"/>
  <c r="N50" i="19" s="1"/>
  <c r="N53" i="19" s="1"/>
  <c r="N56" i="19" s="1"/>
  <c r="C59" i="19"/>
  <c r="N35" i="19"/>
  <c r="N38" i="19" s="1"/>
  <c r="N41" i="19" s="1"/>
  <c r="N44" i="19" s="1"/>
  <c r="J8" i="30"/>
  <c r="K7" i="30"/>
  <c r="I5" i="30"/>
  <c r="F4" i="30"/>
  <c r="G3" i="30"/>
  <c r="I7" i="30"/>
  <c r="J6" i="30"/>
  <c r="G8" i="30"/>
  <c r="K4" i="30"/>
  <c r="F5" i="30"/>
  <c r="H3" i="30"/>
  <c r="I8" i="30"/>
  <c r="K6" i="30"/>
  <c r="G5" i="30"/>
  <c r="H4" i="30"/>
  <c r="F7" i="30"/>
  <c r="J3" i="30"/>
  <c r="H7" i="30"/>
  <c r="J5" i="30"/>
  <c r="G6" i="30"/>
  <c r="I4" i="30"/>
  <c r="F8" i="30"/>
  <c r="K3" i="30"/>
  <c r="H8" i="30"/>
  <c r="K5" i="30"/>
  <c r="J4" i="30"/>
  <c r="G7" i="30"/>
  <c r="F6" i="30"/>
  <c r="I3" i="30"/>
  <c r="F60" i="30"/>
  <c r="F59" i="30"/>
  <c r="F57" i="30"/>
  <c r="F54" i="30"/>
  <c r="F50" i="30"/>
  <c r="F49" i="30"/>
  <c r="F47" i="30"/>
  <c r="F46" i="30"/>
  <c r="F44" i="30"/>
  <c r="F40" i="30"/>
  <c r="F39" i="30"/>
  <c r="F37" i="30"/>
  <c r="F36" i="30"/>
  <c r="F34" i="30"/>
  <c r="F30" i="30"/>
  <c r="F29" i="30"/>
  <c r="F27" i="30"/>
  <c r="F26" i="30"/>
  <c r="F24" i="30"/>
  <c r="I20" i="30"/>
  <c r="F20" i="30"/>
  <c r="I19" i="30"/>
  <c r="F19" i="30"/>
  <c r="I17" i="30"/>
  <c r="F17" i="30"/>
  <c r="I16" i="30"/>
  <c r="F16" i="30"/>
  <c r="I14" i="30"/>
  <c r="F14" i="30"/>
  <c r="D53" i="30"/>
  <c r="D56" i="30" s="1"/>
  <c r="D59" i="30" s="1"/>
  <c r="D43" i="30"/>
  <c r="D46" i="30" s="1"/>
  <c r="D49" i="30" s="1"/>
  <c r="D33" i="30"/>
  <c r="D36" i="30" s="1"/>
  <c r="D39" i="30" s="1"/>
  <c r="D29" i="30"/>
  <c r="D26" i="30"/>
  <c r="D23" i="30"/>
  <c r="D19" i="30"/>
  <c r="D16" i="30"/>
  <c r="M60" i="30"/>
  <c r="L60" i="30"/>
  <c r="M59" i="30"/>
  <c r="L59" i="30"/>
  <c r="M57" i="30"/>
  <c r="L57" i="30"/>
  <c r="M56" i="30"/>
  <c r="L56" i="30"/>
  <c r="F56" i="30"/>
  <c r="M54" i="30"/>
  <c r="L54" i="30"/>
  <c r="M53" i="30"/>
  <c r="L53" i="30"/>
  <c r="F53" i="30"/>
  <c r="M50" i="30"/>
  <c r="L50" i="30"/>
  <c r="M49" i="30"/>
  <c r="L49" i="30"/>
  <c r="M47" i="30"/>
  <c r="L47" i="30"/>
  <c r="M46" i="30"/>
  <c r="L46" i="30"/>
  <c r="M44" i="30"/>
  <c r="L44" i="30"/>
  <c r="M43" i="30"/>
  <c r="L43" i="30"/>
  <c r="F43" i="30"/>
  <c r="M40" i="30"/>
  <c r="L40" i="30"/>
  <c r="M39" i="30"/>
  <c r="L39" i="30"/>
  <c r="M37" i="30"/>
  <c r="L37" i="30"/>
  <c r="M36" i="30"/>
  <c r="L36" i="30"/>
  <c r="M34" i="30"/>
  <c r="L34" i="30"/>
  <c r="M33" i="30"/>
  <c r="L33" i="30"/>
  <c r="F33" i="30"/>
  <c r="M30" i="30"/>
  <c r="L30" i="30"/>
  <c r="M29" i="30"/>
  <c r="L29" i="30"/>
  <c r="M27" i="30"/>
  <c r="L27" i="30"/>
  <c r="M26" i="30"/>
  <c r="L26" i="30"/>
  <c r="M24" i="30"/>
  <c r="L24" i="30"/>
  <c r="M23" i="30"/>
  <c r="L23" i="30"/>
  <c r="F23" i="30"/>
  <c r="E23" i="30"/>
  <c r="M20" i="30"/>
  <c r="L20" i="30"/>
  <c r="M19" i="30"/>
  <c r="L19" i="30"/>
  <c r="M17" i="30"/>
  <c r="L17" i="30"/>
  <c r="M16" i="30"/>
  <c r="L16" i="30"/>
  <c r="M14" i="30"/>
  <c r="L14" i="30"/>
  <c r="M13" i="30"/>
  <c r="L13" i="30"/>
  <c r="I13" i="30"/>
  <c r="F13" i="30"/>
  <c r="E13" i="30"/>
  <c r="K1" i="30"/>
  <c r="J1" i="30"/>
  <c r="I1" i="30"/>
  <c r="H1" i="30"/>
  <c r="G1" i="30"/>
  <c r="F1" i="30"/>
  <c r="F1" i="25"/>
  <c r="H6" i="29"/>
  <c r="I5" i="29"/>
  <c r="F4" i="29"/>
  <c r="G3" i="29"/>
  <c r="G5" i="29"/>
  <c r="H4" i="29"/>
  <c r="F6" i="29"/>
  <c r="I3" i="29"/>
  <c r="G6" i="29"/>
  <c r="I4" i="29"/>
  <c r="F5" i="29"/>
  <c r="H3" i="29"/>
  <c r="E29" i="29"/>
  <c r="E28" i="29"/>
  <c r="E26" i="29"/>
  <c r="E22" i="29"/>
  <c r="E19" i="29"/>
  <c r="H15" i="29"/>
  <c r="E15" i="29"/>
  <c r="H12" i="29"/>
  <c r="E12" i="29"/>
  <c r="L29" i="29"/>
  <c r="K29" i="29"/>
  <c r="L28" i="29"/>
  <c r="K28" i="29"/>
  <c r="L26" i="29"/>
  <c r="K26" i="29"/>
  <c r="L25" i="29"/>
  <c r="K25" i="29"/>
  <c r="E25" i="29"/>
  <c r="L22" i="29"/>
  <c r="K22" i="29"/>
  <c r="L21" i="29"/>
  <c r="K21" i="29"/>
  <c r="E21" i="29"/>
  <c r="L19" i="29"/>
  <c r="K19" i="29"/>
  <c r="L18" i="29"/>
  <c r="K18" i="29"/>
  <c r="E18" i="29"/>
  <c r="D18" i="29"/>
  <c r="C21" i="29"/>
  <c r="L15" i="29"/>
  <c r="K15" i="29"/>
  <c r="L14" i="29"/>
  <c r="K14" i="29"/>
  <c r="H14" i="29"/>
  <c r="E14" i="29"/>
  <c r="C14" i="29"/>
  <c r="L12" i="29"/>
  <c r="K12" i="29"/>
  <c r="L11" i="29"/>
  <c r="K11" i="29"/>
  <c r="H11" i="29"/>
  <c r="E11" i="29"/>
  <c r="D11" i="29"/>
  <c r="I1" i="29"/>
  <c r="H1" i="29"/>
  <c r="G1" i="29"/>
  <c r="F1" i="29"/>
  <c r="N10" i="26"/>
  <c r="O9" i="26"/>
  <c r="L8" i="26"/>
  <c r="M7" i="26"/>
  <c r="J6" i="26"/>
  <c r="K5" i="26"/>
  <c r="H4" i="26"/>
  <c r="I3" i="26"/>
  <c r="M10" i="26"/>
  <c r="O8" i="26"/>
  <c r="L9" i="26"/>
  <c r="N7" i="26"/>
  <c r="I6" i="26"/>
  <c r="K4" i="26"/>
  <c r="H5" i="26"/>
  <c r="J3" i="26"/>
  <c r="M9" i="26"/>
  <c r="N8" i="26"/>
  <c r="L10" i="26"/>
  <c r="O7" i="26"/>
  <c r="I5" i="26"/>
  <c r="J4" i="26"/>
  <c r="H6" i="26"/>
  <c r="K3" i="26"/>
  <c r="J9" i="26"/>
  <c r="O6" i="26"/>
  <c r="I8" i="26"/>
  <c r="M4" i="26"/>
  <c r="H7" i="26"/>
  <c r="L3" i="26"/>
  <c r="I7" i="26"/>
  <c r="L4" i="26"/>
  <c r="H8" i="26"/>
  <c r="M3" i="26"/>
  <c r="K8" i="26"/>
  <c r="M6" i="26"/>
  <c r="J7" i="26"/>
  <c r="L5" i="26"/>
  <c r="I10" i="26"/>
  <c r="O4" i="26"/>
  <c r="H9" i="26"/>
  <c r="N3" i="26"/>
  <c r="K7" i="26"/>
  <c r="L6" i="26"/>
  <c r="J8" i="26"/>
  <c r="M5" i="26"/>
  <c r="I9" i="26"/>
  <c r="N4" i="26"/>
  <c r="H10" i="26"/>
  <c r="O3" i="26"/>
  <c r="N61" i="26"/>
  <c r="N60" i="26"/>
  <c r="N58" i="26"/>
  <c r="N57" i="26"/>
  <c r="C61" i="26"/>
  <c r="C58" i="26"/>
  <c r="N47" i="26"/>
  <c r="N46" i="26"/>
  <c r="C46" i="26"/>
  <c r="N44" i="26"/>
  <c r="C44" i="26"/>
  <c r="N54" i="26"/>
  <c r="N53" i="26"/>
  <c r="C53" i="26"/>
  <c r="N51" i="26"/>
  <c r="C51" i="26"/>
  <c r="C19" i="26"/>
  <c r="N16" i="26"/>
  <c r="N19" i="26"/>
  <c r="C16" i="26"/>
  <c r="C26" i="26"/>
  <c r="N26" i="26"/>
  <c r="N23" i="26"/>
  <c r="C23" i="26"/>
  <c r="L29" i="26"/>
  <c r="L32" i="26" s="1"/>
  <c r="N33" i="26"/>
  <c r="N30" i="26"/>
  <c r="C30" i="26"/>
  <c r="N37" i="26"/>
  <c r="N40" i="26"/>
  <c r="C37" i="26"/>
  <c r="U61" i="26"/>
  <c r="T61" i="26"/>
  <c r="J61" i="26"/>
  <c r="I61" i="26"/>
  <c r="U60" i="26"/>
  <c r="T60" i="26"/>
  <c r="J60" i="26"/>
  <c r="I60" i="26"/>
  <c r="C60" i="26"/>
  <c r="U58" i="26"/>
  <c r="T58" i="26"/>
  <c r="J58" i="26"/>
  <c r="I58" i="26"/>
  <c r="U57" i="26"/>
  <c r="T57" i="26"/>
  <c r="J57" i="26"/>
  <c r="I57" i="26"/>
  <c r="C57" i="26"/>
  <c r="B57" i="26"/>
  <c r="U47" i="26"/>
  <c r="T47" i="26"/>
  <c r="J47" i="26"/>
  <c r="I47" i="26"/>
  <c r="C47" i="26"/>
  <c r="U46" i="26"/>
  <c r="T46" i="26"/>
  <c r="J46" i="26"/>
  <c r="I46" i="26"/>
  <c r="U44" i="26"/>
  <c r="T44" i="26"/>
  <c r="J44" i="26"/>
  <c r="I44" i="26"/>
  <c r="U43" i="26"/>
  <c r="T43" i="26"/>
  <c r="N43" i="26"/>
  <c r="M43" i="26"/>
  <c r="J43" i="26"/>
  <c r="I43" i="26"/>
  <c r="C43" i="26"/>
  <c r="B43" i="26"/>
  <c r="U54" i="26"/>
  <c r="T54" i="26"/>
  <c r="J54" i="26"/>
  <c r="I54" i="26"/>
  <c r="C54" i="26"/>
  <c r="U53" i="26"/>
  <c r="T53" i="26"/>
  <c r="J53" i="26"/>
  <c r="I53" i="26"/>
  <c r="U51" i="26"/>
  <c r="T51" i="26"/>
  <c r="J51" i="26"/>
  <c r="I51" i="26"/>
  <c r="U50" i="26"/>
  <c r="T50" i="26"/>
  <c r="N50" i="26"/>
  <c r="M50" i="26"/>
  <c r="J50" i="26"/>
  <c r="I50" i="26"/>
  <c r="C50" i="26"/>
  <c r="B50" i="26"/>
  <c r="J19" i="26"/>
  <c r="I19" i="26"/>
  <c r="U19" i="26"/>
  <c r="T19" i="26"/>
  <c r="U18" i="26"/>
  <c r="T18" i="26"/>
  <c r="N18" i="26"/>
  <c r="M18" i="26"/>
  <c r="J18" i="26"/>
  <c r="I18" i="26"/>
  <c r="C18" i="26"/>
  <c r="B18" i="26"/>
  <c r="U16" i="26"/>
  <c r="T16" i="26"/>
  <c r="J16" i="26"/>
  <c r="I16" i="26"/>
  <c r="U15" i="26"/>
  <c r="T15" i="26"/>
  <c r="N15" i="26"/>
  <c r="M15" i="26"/>
  <c r="J15" i="26"/>
  <c r="I15" i="26"/>
  <c r="C15" i="26"/>
  <c r="B15" i="26"/>
  <c r="J26" i="26"/>
  <c r="I26" i="26"/>
  <c r="U26" i="26"/>
  <c r="T26" i="26"/>
  <c r="U25" i="26"/>
  <c r="T25" i="26"/>
  <c r="N25" i="26"/>
  <c r="M25" i="26"/>
  <c r="J25" i="26"/>
  <c r="I25" i="26"/>
  <c r="C25" i="26"/>
  <c r="B25" i="26"/>
  <c r="U23" i="26"/>
  <c r="T23" i="26"/>
  <c r="J23" i="26"/>
  <c r="I23" i="26"/>
  <c r="U22" i="26"/>
  <c r="T22" i="26"/>
  <c r="N22" i="26"/>
  <c r="M22" i="26"/>
  <c r="J22" i="26"/>
  <c r="I22" i="26"/>
  <c r="C22" i="26"/>
  <c r="B22" i="26"/>
  <c r="U33" i="26"/>
  <c r="T33" i="26"/>
  <c r="J33" i="26"/>
  <c r="I33" i="26"/>
  <c r="C33" i="26"/>
  <c r="U32" i="26"/>
  <c r="T32" i="26"/>
  <c r="N32" i="26"/>
  <c r="J32" i="26"/>
  <c r="I32" i="26"/>
  <c r="C32" i="26"/>
  <c r="B32" i="26"/>
  <c r="U30" i="26"/>
  <c r="T30" i="26"/>
  <c r="J30" i="26"/>
  <c r="I30" i="26"/>
  <c r="U29" i="26"/>
  <c r="T29" i="26"/>
  <c r="N29" i="26"/>
  <c r="M29" i="26"/>
  <c r="J29" i="26"/>
  <c r="I29" i="26"/>
  <c r="C29" i="26"/>
  <c r="B29" i="26"/>
  <c r="U40" i="26"/>
  <c r="T40" i="26"/>
  <c r="J40" i="26"/>
  <c r="I40" i="26"/>
  <c r="C40" i="26"/>
  <c r="U39" i="26"/>
  <c r="T39" i="26"/>
  <c r="N39" i="26"/>
  <c r="M39" i="26"/>
  <c r="L39" i="26"/>
  <c r="J39" i="26"/>
  <c r="I39" i="26"/>
  <c r="C39" i="26"/>
  <c r="B39" i="26"/>
  <c r="A39" i="26"/>
  <c r="U37" i="26"/>
  <c r="T37" i="26"/>
  <c r="J37" i="26"/>
  <c r="I37" i="26"/>
  <c r="U36" i="26"/>
  <c r="T36" i="26"/>
  <c r="N36" i="26"/>
  <c r="M36" i="26"/>
  <c r="J36" i="26"/>
  <c r="I36" i="26"/>
  <c r="C36" i="26"/>
  <c r="B36" i="26"/>
  <c r="O1" i="26"/>
  <c r="N1" i="26"/>
  <c r="M1" i="26"/>
  <c r="L1" i="26"/>
  <c r="K1" i="26"/>
  <c r="J1" i="26"/>
  <c r="I1" i="26"/>
  <c r="H1" i="26"/>
  <c r="P5" i="25"/>
  <c r="H13" i="25"/>
  <c r="H16" i="25"/>
  <c r="R3" i="25"/>
  <c r="R4" i="25"/>
  <c r="Q3" i="25"/>
  <c r="F14" i="25"/>
  <c r="F15" i="25"/>
  <c r="N16" i="25"/>
  <c r="S11" i="25"/>
  <c r="O14" i="25"/>
  <c r="Q12" i="25"/>
  <c r="M13" i="25"/>
  <c r="P10" i="25"/>
  <c r="L15" i="25"/>
  <c r="R9" i="25"/>
  <c r="I8" i="25"/>
  <c r="K6" i="25"/>
  <c r="H7" i="25"/>
  <c r="J5" i="25"/>
  <c r="F4" i="25"/>
  <c r="G3" i="25"/>
  <c r="Q16" i="25"/>
  <c r="S14" i="25"/>
  <c r="P15" i="25"/>
  <c r="R13" i="25"/>
  <c r="N12" i="25"/>
  <c r="O11" i="25"/>
  <c r="L10" i="25"/>
  <c r="M9" i="25"/>
  <c r="J8" i="25"/>
  <c r="K7" i="25"/>
  <c r="G5" i="25"/>
  <c r="H4" i="25"/>
  <c r="F6" i="25"/>
  <c r="I3" i="25"/>
  <c r="R16" i="25"/>
  <c r="S15" i="25"/>
  <c r="P14" i="25"/>
  <c r="Q13" i="25"/>
  <c r="M11" i="25"/>
  <c r="N10" i="25"/>
  <c r="L12" i="25"/>
  <c r="O9" i="25"/>
  <c r="H8" i="25"/>
  <c r="K5" i="25"/>
  <c r="G6" i="25"/>
  <c r="I5" i="25"/>
  <c r="I4" i="25"/>
  <c r="F7" i="25"/>
  <c r="J3" i="25"/>
  <c r="Q15" i="25"/>
  <c r="R14" i="25"/>
  <c r="P16" i="25"/>
  <c r="S13" i="25"/>
  <c r="M12" i="25"/>
  <c r="O10" i="25"/>
  <c r="L11" i="25"/>
  <c r="N9" i="25"/>
  <c r="H6" i="25"/>
  <c r="G7" i="25"/>
  <c r="J4" i="25"/>
  <c r="F8" i="25"/>
  <c r="K3" i="25"/>
  <c r="O15" i="25"/>
  <c r="R12" i="25"/>
  <c r="N13" i="25"/>
  <c r="P11" i="25"/>
  <c r="M16" i="25"/>
  <c r="S10" i="25"/>
  <c r="L14" i="25"/>
  <c r="Q9" i="25"/>
  <c r="I7" i="25"/>
  <c r="J6" i="25"/>
  <c r="G8" i="25"/>
  <c r="K4" i="25"/>
  <c r="F5" i="25"/>
  <c r="H3" i="25"/>
  <c r="O13" i="25"/>
  <c r="K11" i="25"/>
  <c r="N8" i="25"/>
  <c r="J10" i="25"/>
  <c r="M7" i="25"/>
  <c r="I9" i="25"/>
  <c r="L6" i="25"/>
  <c r="S5" i="25"/>
  <c r="G15" i="25"/>
  <c r="Q11" i="25"/>
  <c r="K10" i="25"/>
  <c r="M8" i="25"/>
  <c r="J9" i="25"/>
  <c r="L7" i="25"/>
  <c r="I12" i="25"/>
  <c r="O6" i="25"/>
  <c r="G16" i="25"/>
  <c r="S4" i="25"/>
  <c r="R10" i="25"/>
  <c r="K9" i="25"/>
  <c r="L8" i="25"/>
  <c r="J12" i="25"/>
  <c r="O7" i="25"/>
  <c r="I11" i="25"/>
  <c r="N6" i="25"/>
  <c r="H14" i="25"/>
  <c r="Q5" i="25"/>
  <c r="G13" i="25"/>
  <c r="P4" i="25"/>
  <c r="F16" i="25"/>
  <c r="S3" i="25"/>
  <c r="S9" i="25"/>
  <c r="K12" i="25"/>
  <c r="O8" i="25"/>
  <c r="J11" i="25"/>
  <c r="N7" i="25"/>
  <c r="I10" i="25"/>
  <c r="M6" i="25"/>
  <c r="H15" i="25"/>
  <c r="R5" i="25"/>
  <c r="G14" i="25"/>
  <c r="Q4" i="25"/>
  <c r="F13" i="25"/>
  <c r="P3" i="25"/>
  <c r="L13" i="25"/>
  <c r="P9" i="25"/>
  <c r="K16" i="25"/>
  <c r="S8" i="25"/>
  <c r="J15" i="25"/>
  <c r="I14" i="25"/>
  <c r="Q6" i="25"/>
  <c r="H12" i="25"/>
  <c r="O5" i="25"/>
  <c r="G11" i="25"/>
  <c r="N4" i="25"/>
  <c r="F10" i="25"/>
  <c r="M3" i="25"/>
  <c r="M14" i="25"/>
  <c r="Q10" i="25"/>
  <c r="D54" i="25"/>
  <c r="K13" i="25"/>
  <c r="P8" i="25"/>
  <c r="J16" i="25"/>
  <c r="S7" i="25"/>
  <c r="I15" i="25"/>
  <c r="R6" i="25"/>
  <c r="H9" i="25"/>
  <c r="L5" i="25"/>
  <c r="G12" i="25"/>
  <c r="O4" i="25"/>
  <c r="F11" i="25"/>
  <c r="N3" i="25"/>
  <c r="N15" i="25"/>
  <c r="R11" i="25"/>
  <c r="D42" i="25"/>
  <c r="K14" i="25"/>
  <c r="Q8" i="25"/>
  <c r="J13" i="25"/>
  <c r="P7" i="25"/>
  <c r="I16" i="25"/>
  <c r="S6" i="25"/>
  <c r="H10" i="25"/>
  <c r="M5" i="25"/>
  <c r="G9" i="25"/>
  <c r="L4" i="25"/>
  <c r="F12" i="25"/>
  <c r="O3" i="25"/>
  <c r="O16" i="25"/>
  <c r="S12" i="25"/>
  <c r="K15" i="25"/>
  <c r="R8" i="25"/>
  <c r="J14" i="25"/>
  <c r="Q7" i="25"/>
  <c r="I13" i="25"/>
  <c r="P6" i="25"/>
  <c r="H11" i="25"/>
  <c r="N5" i="25"/>
  <c r="G10" i="25"/>
  <c r="M4" i="25"/>
  <c r="F9" i="25"/>
  <c r="L3" i="25"/>
  <c r="O148" i="25"/>
  <c r="O147" i="25"/>
  <c r="D148" i="25"/>
  <c r="D151" i="25"/>
  <c r="D147" i="25"/>
  <c r="O145" i="25"/>
  <c r="D145" i="25"/>
  <c r="O144" i="25"/>
  <c r="D144" i="25"/>
  <c r="D121" i="25"/>
  <c r="D120" i="25"/>
  <c r="D166" i="25"/>
  <c r="D127" i="25"/>
  <c r="D126" i="25"/>
  <c r="O124" i="25"/>
  <c r="D172" i="25"/>
  <c r="O123" i="25"/>
  <c r="D169" i="25"/>
  <c r="O168" i="25"/>
  <c r="D168" i="25"/>
  <c r="O142" i="25"/>
  <c r="D154" i="25"/>
  <c r="D175" i="25"/>
  <c r="D174" i="25"/>
  <c r="O172" i="25"/>
  <c r="O171" i="25"/>
  <c r="D124" i="25"/>
  <c r="D123" i="25"/>
  <c r="O121" i="25"/>
  <c r="O120" i="25"/>
  <c r="D157" i="25"/>
  <c r="O118" i="25"/>
  <c r="D142" i="25"/>
  <c r="D162" i="25"/>
  <c r="O160" i="25"/>
  <c r="O159" i="25"/>
  <c r="D160" i="25"/>
  <c r="D159" i="25"/>
  <c r="O157" i="25"/>
  <c r="O156" i="25"/>
  <c r="O166" i="25"/>
  <c r="O154" i="25"/>
  <c r="D118" i="25"/>
  <c r="D139" i="25"/>
  <c r="D138" i="25"/>
  <c r="O136" i="25"/>
  <c r="O135" i="25"/>
  <c r="D136" i="25"/>
  <c r="D135" i="25"/>
  <c r="O133" i="25"/>
  <c r="O132" i="25"/>
  <c r="D133" i="25"/>
  <c r="D132" i="25"/>
  <c r="O130" i="25"/>
  <c r="D130" i="25"/>
  <c r="D115" i="25"/>
  <c r="D114" i="25"/>
  <c r="O112" i="25"/>
  <c r="D112" i="25"/>
  <c r="O109" i="25"/>
  <c r="D109" i="25"/>
  <c r="O106" i="25"/>
  <c r="D106" i="25"/>
  <c r="D103" i="25"/>
  <c r="D102" i="25"/>
  <c r="O100" i="25"/>
  <c r="D100" i="25"/>
  <c r="O97" i="25"/>
  <c r="O94" i="25"/>
  <c r="D97" i="25"/>
  <c r="D94" i="25"/>
  <c r="D91" i="25"/>
  <c r="D90" i="25"/>
  <c r="O88" i="25"/>
  <c r="D88" i="25"/>
  <c r="O85" i="25"/>
  <c r="D85" i="25"/>
  <c r="D82" i="25"/>
  <c r="D79" i="25"/>
  <c r="O76" i="25"/>
  <c r="D76" i="25"/>
  <c r="O73" i="25"/>
  <c r="D73" i="25"/>
  <c r="D67" i="25"/>
  <c r="O64" i="25"/>
  <c r="D64" i="25"/>
  <c r="O61" i="25"/>
  <c r="D61" i="25"/>
  <c r="O58" i="25"/>
  <c r="D58" i="25"/>
  <c r="D55" i="25"/>
  <c r="O52" i="25"/>
  <c r="D52" i="25"/>
  <c r="D49" i="25"/>
  <c r="O46" i="25"/>
  <c r="D46" i="25"/>
  <c r="O40" i="25"/>
  <c r="D43" i="25"/>
  <c r="D40" i="25"/>
  <c r="O37" i="25"/>
  <c r="D37" i="25"/>
  <c r="O34" i="25"/>
  <c r="G31" i="25"/>
  <c r="D31" i="25"/>
  <c r="G30" i="25"/>
  <c r="D30" i="25"/>
  <c r="R28" i="25"/>
  <c r="O28" i="25"/>
  <c r="G28" i="25"/>
  <c r="D28" i="25"/>
  <c r="R25" i="25"/>
  <c r="O25" i="25"/>
  <c r="G25" i="25"/>
  <c r="D25" i="25"/>
  <c r="R22" i="25"/>
  <c r="O22" i="25"/>
  <c r="G22" i="25"/>
  <c r="D22" i="25"/>
  <c r="B33" i="25"/>
  <c r="B45" i="25" s="1"/>
  <c r="V148" i="25"/>
  <c r="U148" i="25"/>
  <c r="V147" i="25"/>
  <c r="U147" i="25"/>
  <c r="K151" i="25"/>
  <c r="J151" i="25"/>
  <c r="K148" i="25"/>
  <c r="J148" i="25"/>
  <c r="K150" i="25"/>
  <c r="J150" i="25"/>
  <c r="D150" i="25"/>
  <c r="C150" i="25"/>
  <c r="K147" i="25"/>
  <c r="J147" i="25"/>
  <c r="V145" i="25"/>
  <c r="U145" i="25"/>
  <c r="K145" i="25"/>
  <c r="J145" i="25"/>
  <c r="V144" i="25"/>
  <c r="U144" i="25"/>
  <c r="K144" i="25"/>
  <c r="J144" i="25"/>
  <c r="K121" i="25"/>
  <c r="J121" i="25"/>
  <c r="K166" i="25"/>
  <c r="J166" i="25"/>
  <c r="K120" i="25"/>
  <c r="J120" i="25"/>
  <c r="K165" i="25"/>
  <c r="J165" i="25"/>
  <c r="D165" i="25"/>
  <c r="C165" i="25"/>
  <c r="K127" i="25"/>
  <c r="J127" i="25"/>
  <c r="K126" i="25"/>
  <c r="J126" i="25"/>
  <c r="V124" i="25"/>
  <c r="U124" i="25"/>
  <c r="K172" i="25"/>
  <c r="J172" i="25"/>
  <c r="V123" i="25"/>
  <c r="U123" i="25"/>
  <c r="K171" i="25"/>
  <c r="J171" i="25"/>
  <c r="D171" i="25"/>
  <c r="C171" i="25"/>
  <c r="V169" i="25"/>
  <c r="U169" i="25"/>
  <c r="O169" i="25"/>
  <c r="N169" i="25"/>
  <c r="K169" i="25"/>
  <c r="J169" i="25"/>
  <c r="V168" i="25"/>
  <c r="U168" i="25"/>
  <c r="K168" i="25"/>
  <c r="J168" i="25"/>
  <c r="V142" i="25"/>
  <c r="U142" i="25"/>
  <c r="K154" i="25"/>
  <c r="J154" i="25"/>
  <c r="V141" i="25"/>
  <c r="U141" i="25"/>
  <c r="O141" i="25"/>
  <c r="N141" i="25"/>
  <c r="K153" i="25"/>
  <c r="J153" i="25"/>
  <c r="D153" i="25"/>
  <c r="C153" i="25"/>
  <c r="K175" i="25"/>
  <c r="J175" i="25"/>
  <c r="K174" i="25"/>
  <c r="J174" i="25"/>
  <c r="V172" i="25"/>
  <c r="U172" i="25"/>
  <c r="K124" i="25"/>
  <c r="J124" i="25"/>
  <c r="V171" i="25"/>
  <c r="U171" i="25"/>
  <c r="K123" i="25"/>
  <c r="J123" i="25"/>
  <c r="V121" i="25"/>
  <c r="U121" i="25"/>
  <c r="K157" i="25"/>
  <c r="J157" i="25"/>
  <c r="V120" i="25"/>
  <c r="U120" i="25"/>
  <c r="K156" i="25"/>
  <c r="J156" i="25"/>
  <c r="D156" i="25"/>
  <c r="C156" i="25"/>
  <c r="V118" i="25"/>
  <c r="U118" i="25"/>
  <c r="K142" i="25"/>
  <c r="J142" i="25"/>
  <c r="V117" i="25"/>
  <c r="U117" i="25"/>
  <c r="O117" i="25"/>
  <c r="N117" i="25"/>
  <c r="K141" i="25"/>
  <c r="J141" i="25"/>
  <c r="D141" i="25"/>
  <c r="C141" i="25"/>
  <c r="K163" i="25"/>
  <c r="J163" i="25"/>
  <c r="D163" i="25"/>
  <c r="K162" i="25"/>
  <c r="J162" i="25"/>
  <c r="V160" i="25"/>
  <c r="U160" i="25"/>
  <c r="K160" i="25"/>
  <c r="J160" i="25"/>
  <c r="V159" i="25"/>
  <c r="U159" i="25"/>
  <c r="K159" i="25"/>
  <c r="J159" i="25"/>
  <c r="V157" i="25"/>
  <c r="U157" i="25"/>
  <c r="V166" i="25"/>
  <c r="U166" i="25"/>
  <c r="V156" i="25"/>
  <c r="U156" i="25"/>
  <c r="V165" i="25"/>
  <c r="U165" i="25"/>
  <c r="O165" i="25"/>
  <c r="N165" i="25"/>
  <c r="V154" i="25"/>
  <c r="U154" i="25"/>
  <c r="K118" i="25"/>
  <c r="J118" i="25"/>
  <c r="V153" i="25"/>
  <c r="U153" i="25"/>
  <c r="O153" i="25"/>
  <c r="N153" i="25"/>
  <c r="K117" i="25"/>
  <c r="J117" i="25"/>
  <c r="D117" i="25"/>
  <c r="C117" i="25"/>
  <c r="K139" i="25"/>
  <c r="J139" i="25"/>
  <c r="K138" i="25"/>
  <c r="J138" i="25"/>
  <c r="V136" i="25"/>
  <c r="U136" i="25"/>
  <c r="K136" i="25"/>
  <c r="J136" i="25"/>
  <c r="V135" i="25"/>
  <c r="U135" i="25"/>
  <c r="K135" i="25"/>
  <c r="J135" i="25"/>
  <c r="V133" i="25"/>
  <c r="U133" i="25"/>
  <c r="K133" i="25"/>
  <c r="J133" i="25"/>
  <c r="V132" i="25"/>
  <c r="U132" i="25"/>
  <c r="K132" i="25"/>
  <c r="J132" i="25"/>
  <c r="V130" i="25"/>
  <c r="U130" i="25"/>
  <c r="K130" i="25"/>
  <c r="J130" i="25"/>
  <c r="V129" i="25"/>
  <c r="U129" i="25"/>
  <c r="O129" i="25"/>
  <c r="N129" i="25"/>
  <c r="K129" i="25"/>
  <c r="J129" i="25"/>
  <c r="D129" i="25"/>
  <c r="C129" i="25"/>
  <c r="K115" i="25"/>
  <c r="J115" i="25"/>
  <c r="K114" i="25"/>
  <c r="J114" i="25"/>
  <c r="P12" i="25" s="1"/>
  <c r="V112" i="25"/>
  <c r="U112" i="25"/>
  <c r="K112" i="25"/>
  <c r="J112" i="25"/>
  <c r="V111" i="25"/>
  <c r="U111" i="25"/>
  <c r="O111" i="25"/>
  <c r="N111" i="25"/>
  <c r="K111" i="25"/>
  <c r="J111" i="25"/>
  <c r="D111" i="25"/>
  <c r="C111" i="25"/>
  <c r="V109" i="25"/>
  <c r="U109" i="25"/>
  <c r="K109" i="25"/>
  <c r="J109" i="25"/>
  <c r="V108" i="25"/>
  <c r="U108" i="25"/>
  <c r="O108" i="25"/>
  <c r="N108" i="25"/>
  <c r="K108" i="25"/>
  <c r="J108" i="25"/>
  <c r="D108" i="25"/>
  <c r="C108" i="25"/>
  <c r="V106" i="25"/>
  <c r="U106" i="25"/>
  <c r="K106" i="25"/>
  <c r="J106" i="25"/>
  <c r="V105" i="25"/>
  <c r="U105" i="25"/>
  <c r="O105" i="25"/>
  <c r="N105" i="25"/>
  <c r="K105" i="25"/>
  <c r="J105" i="25"/>
  <c r="D105" i="25"/>
  <c r="C105" i="25"/>
  <c r="K103" i="25"/>
  <c r="J103" i="25"/>
  <c r="K102" i="25"/>
  <c r="J102" i="25"/>
  <c r="V100" i="25"/>
  <c r="U100" i="25"/>
  <c r="K100" i="25"/>
  <c r="J100" i="25"/>
  <c r="V99" i="25"/>
  <c r="U99" i="25"/>
  <c r="O99" i="25"/>
  <c r="N99" i="25"/>
  <c r="K99" i="25"/>
  <c r="J99" i="25"/>
  <c r="D99" i="25"/>
  <c r="C99" i="25"/>
  <c r="V97" i="25"/>
  <c r="U97" i="25"/>
  <c r="K97" i="25"/>
  <c r="J97" i="25"/>
  <c r="V96" i="25"/>
  <c r="U96" i="25"/>
  <c r="O96" i="25"/>
  <c r="N96" i="25"/>
  <c r="K96" i="25"/>
  <c r="J96" i="25"/>
  <c r="D96" i="25"/>
  <c r="C96" i="25"/>
  <c r="V94" i="25"/>
  <c r="U94" i="25"/>
  <c r="K94" i="25"/>
  <c r="J94" i="25"/>
  <c r="V93" i="25"/>
  <c r="U93" i="25"/>
  <c r="O93" i="25"/>
  <c r="N93" i="25"/>
  <c r="K93" i="25"/>
  <c r="J93" i="25"/>
  <c r="D93" i="25"/>
  <c r="C93" i="25"/>
  <c r="K91" i="25"/>
  <c r="J91" i="25"/>
  <c r="K90" i="25"/>
  <c r="J90" i="25"/>
  <c r="V88" i="25"/>
  <c r="U88" i="25"/>
  <c r="K88" i="25"/>
  <c r="J88" i="25"/>
  <c r="V87" i="25"/>
  <c r="U87" i="25"/>
  <c r="O87" i="25"/>
  <c r="N87" i="25"/>
  <c r="K87" i="25"/>
  <c r="J87" i="25"/>
  <c r="D87" i="25"/>
  <c r="C87" i="25"/>
  <c r="V85" i="25"/>
  <c r="U85" i="25"/>
  <c r="K85" i="25"/>
  <c r="J85" i="25"/>
  <c r="V84" i="25"/>
  <c r="U84" i="25"/>
  <c r="O84" i="25"/>
  <c r="N84" i="25"/>
  <c r="K84" i="25"/>
  <c r="J84" i="25"/>
  <c r="D84" i="25"/>
  <c r="C84" i="25"/>
  <c r="V82" i="25"/>
  <c r="U82" i="25"/>
  <c r="O82" i="25"/>
  <c r="N82" i="25"/>
  <c r="K82" i="25"/>
  <c r="J82" i="25"/>
  <c r="V81" i="25"/>
  <c r="U81" i="25"/>
  <c r="O81" i="25"/>
  <c r="N81" i="25"/>
  <c r="K81" i="25"/>
  <c r="J81" i="25"/>
  <c r="D81" i="25"/>
  <c r="C81" i="25"/>
  <c r="K79" i="25"/>
  <c r="J79" i="25"/>
  <c r="K78" i="25"/>
  <c r="J78" i="25"/>
  <c r="D78" i="25"/>
  <c r="C78" i="25"/>
  <c r="V76" i="25"/>
  <c r="U76" i="25"/>
  <c r="K76" i="25"/>
  <c r="J76" i="25"/>
  <c r="V75" i="25"/>
  <c r="U75" i="25"/>
  <c r="O75" i="25"/>
  <c r="N75" i="25"/>
  <c r="K75" i="25"/>
  <c r="J75" i="25"/>
  <c r="D75" i="25"/>
  <c r="C75" i="25"/>
  <c r="V73" i="25"/>
  <c r="U73" i="25"/>
  <c r="K73" i="25"/>
  <c r="J73" i="25"/>
  <c r="V72" i="25"/>
  <c r="U72" i="25"/>
  <c r="O72" i="25"/>
  <c r="N72" i="25"/>
  <c r="K72" i="25"/>
  <c r="J72" i="25"/>
  <c r="D72" i="25"/>
  <c r="C72" i="25"/>
  <c r="V70" i="25"/>
  <c r="U70" i="25"/>
  <c r="O70" i="25"/>
  <c r="N70" i="25"/>
  <c r="K70" i="25"/>
  <c r="J70" i="25"/>
  <c r="D70" i="25"/>
  <c r="C70" i="25"/>
  <c r="V69" i="25"/>
  <c r="U69" i="25"/>
  <c r="O69" i="25"/>
  <c r="N69" i="25"/>
  <c r="K69" i="25"/>
  <c r="J69" i="25"/>
  <c r="D69" i="25"/>
  <c r="C69" i="25"/>
  <c r="K67" i="25"/>
  <c r="J67" i="25"/>
  <c r="K66" i="25"/>
  <c r="J66" i="25"/>
  <c r="D66" i="25"/>
  <c r="C66" i="25"/>
  <c r="V64" i="25"/>
  <c r="U64" i="25"/>
  <c r="K64" i="25"/>
  <c r="J64" i="25"/>
  <c r="V63" i="25"/>
  <c r="U63" i="25"/>
  <c r="O63" i="25"/>
  <c r="N63" i="25"/>
  <c r="K63" i="25"/>
  <c r="J63" i="25"/>
  <c r="R7" i="25" s="1"/>
  <c r="D63" i="25"/>
  <c r="C63" i="25"/>
  <c r="V61" i="25"/>
  <c r="U61" i="25"/>
  <c r="K61" i="25"/>
  <c r="J61" i="25"/>
  <c r="V60" i="25"/>
  <c r="U60" i="25"/>
  <c r="O60" i="25"/>
  <c r="N60" i="25"/>
  <c r="K60" i="25"/>
  <c r="J60" i="25"/>
  <c r="D60" i="25"/>
  <c r="C60" i="25"/>
  <c r="V58" i="25"/>
  <c r="U58" i="25"/>
  <c r="K58" i="25"/>
  <c r="J58" i="25"/>
  <c r="V57" i="25"/>
  <c r="U57" i="25"/>
  <c r="O57" i="25"/>
  <c r="N57" i="25"/>
  <c r="K57" i="25"/>
  <c r="J57" i="25"/>
  <c r="D57" i="25"/>
  <c r="C57" i="25"/>
  <c r="K55" i="25"/>
  <c r="J55" i="25"/>
  <c r="K54" i="25"/>
  <c r="J54" i="25"/>
  <c r="V52" i="25"/>
  <c r="U52" i="25"/>
  <c r="K52" i="25"/>
  <c r="J52" i="25"/>
  <c r="V51" i="25"/>
  <c r="U51" i="25"/>
  <c r="O51" i="25"/>
  <c r="N51" i="25"/>
  <c r="K51" i="25"/>
  <c r="J51" i="25"/>
  <c r="D51" i="25"/>
  <c r="C51" i="25"/>
  <c r="V49" i="25"/>
  <c r="U49" i="25"/>
  <c r="O49" i="25"/>
  <c r="N49" i="25"/>
  <c r="K49" i="25"/>
  <c r="J49" i="25"/>
  <c r="V48" i="25"/>
  <c r="U48" i="25"/>
  <c r="O48" i="25"/>
  <c r="N48" i="25"/>
  <c r="K48" i="25"/>
  <c r="J48" i="25"/>
  <c r="D48" i="25"/>
  <c r="C48" i="25"/>
  <c r="V46" i="25"/>
  <c r="U46" i="25"/>
  <c r="K46" i="25"/>
  <c r="J46" i="25"/>
  <c r="V45" i="25"/>
  <c r="U45" i="25"/>
  <c r="O45" i="25"/>
  <c r="K45" i="25"/>
  <c r="J45" i="25"/>
  <c r="D45" i="25"/>
  <c r="C45" i="25"/>
  <c r="K43" i="25"/>
  <c r="J43" i="25"/>
  <c r="K42" i="25"/>
  <c r="J42" i="25"/>
  <c r="V40" i="25"/>
  <c r="U40" i="25"/>
  <c r="K40" i="25"/>
  <c r="J40" i="25"/>
  <c r="V39" i="25"/>
  <c r="U39" i="25"/>
  <c r="O39" i="25"/>
  <c r="N39" i="25"/>
  <c r="K39" i="25"/>
  <c r="J39" i="25"/>
  <c r="D39" i="25"/>
  <c r="C39" i="25"/>
  <c r="V37" i="25"/>
  <c r="U37" i="25"/>
  <c r="K37" i="25"/>
  <c r="J37" i="25"/>
  <c r="V36" i="25"/>
  <c r="U36" i="25"/>
  <c r="O36" i="25"/>
  <c r="N36" i="25"/>
  <c r="K36" i="25"/>
  <c r="J36" i="25"/>
  <c r="D36" i="25"/>
  <c r="C36" i="25"/>
  <c r="V34" i="25"/>
  <c r="U34" i="25"/>
  <c r="K34" i="25"/>
  <c r="J34" i="25"/>
  <c r="D34" i="25"/>
  <c r="C34" i="25"/>
  <c r="V33" i="25"/>
  <c r="U33" i="25"/>
  <c r="O33" i="25"/>
  <c r="N33" i="25"/>
  <c r="K33" i="25"/>
  <c r="J33" i="25"/>
  <c r="D33" i="25"/>
  <c r="C33" i="25"/>
  <c r="K31" i="25"/>
  <c r="J31" i="25"/>
  <c r="K30" i="25"/>
  <c r="J30" i="25"/>
  <c r="V28" i="25"/>
  <c r="U28" i="25"/>
  <c r="K28" i="25"/>
  <c r="J28" i="25"/>
  <c r="V27" i="25"/>
  <c r="U27" i="25"/>
  <c r="R27" i="25"/>
  <c r="O27" i="25"/>
  <c r="N27" i="25"/>
  <c r="K27" i="25"/>
  <c r="J27" i="25"/>
  <c r="G27" i="25"/>
  <c r="D27" i="25"/>
  <c r="V25" i="25"/>
  <c r="U25" i="25"/>
  <c r="K25" i="25"/>
  <c r="J25" i="25"/>
  <c r="V24" i="25"/>
  <c r="U24" i="25"/>
  <c r="R24" i="25"/>
  <c r="O24" i="25"/>
  <c r="N24" i="25"/>
  <c r="M24" i="25"/>
  <c r="M27" i="25" s="1"/>
  <c r="K24" i="25"/>
  <c r="J24" i="25"/>
  <c r="G24" i="25"/>
  <c r="D24" i="25"/>
  <c r="C24" i="25"/>
  <c r="B24" i="25"/>
  <c r="B27" i="25" s="1"/>
  <c r="B30" i="25" s="1"/>
  <c r="V22" i="25"/>
  <c r="U22" i="25"/>
  <c r="K22" i="25"/>
  <c r="V21" i="25"/>
  <c r="U21" i="25"/>
  <c r="R21" i="25"/>
  <c r="O21" i="25"/>
  <c r="N21" i="25"/>
  <c r="K21" i="25"/>
  <c r="J21" i="25"/>
  <c r="G21" i="25"/>
  <c r="D21" i="25"/>
  <c r="C21" i="25"/>
  <c r="S1" i="25"/>
  <c r="R1" i="25"/>
  <c r="Q1" i="25"/>
  <c r="P1" i="25"/>
  <c r="O1" i="25"/>
  <c r="N1" i="25"/>
  <c r="M1" i="25"/>
  <c r="L1" i="25"/>
  <c r="K1" i="25"/>
  <c r="J1" i="25"/>
  <c r="I1" i="25"/>
  <c r="H1" i="25"/>
  <c r="G1" i="25"/>
  <c r="R8" i="26" l="1"/>
  <c r="Q10" i="26"/>
  <c r="R7" i="26"/>
  <c r="R4" i="26"/>
  <c r="R6" i="26"/>
  <c r="R9" i="26"/>
  <c r="R3" i="26"/>
  <c r="R5" i="26"/>
  <c r="R10" i="26"/>
  <c r="O3" i="29"/>
  <c r="V9" i="25"/>
  <c r="U9" i="25"/>
  <c r="U3" i="25"/>
  <c r="V16" i="25"/>
  <c r="U16" i="25"/>
  <c r="U15" i="25"/>
  <c r="V15" i="25"/>
  <c r="B36" i="25"/>
  <c r="B39" i="25" s="1"/>
  <c r="B42" i="25" s="1"/>
  <c r="C62" i="19"/>
  <c r="C65" i="19" s="1"/>
  <c r="C68" i="19" s="1"/>
  <c r="C71" i="19"/>
  <c r="N59" i="19"/>
  <c r="N62" i="19" s="1"/>
  <c r="N65" i="19" s="1"/>
  <c r="N68" i="19" s="1"/>
  <c r="Q5" i="26"/>
  <c r="L22" i="26"/>
  <c r="N7" i="30"/>
  <c r="M7" i="30"/>
  <c r="K4" i="29"/>
  <c r="N8" i="30"/>
  <c r="M5" i="30"/>
  <c r="N5" i="30"/>
  <c r="N4" i="30"/>
  <c r="M3" i="30"/>
  <c r="M6" i="30"/>
  <c r="N6" i="30"/>
  <c r="M4" i="30"/>
  <c r="M8" i="30"/>
  <c r="N3" i="30"/>
  <c r="Q6" i="26"/>
  <c r="S6" i="26" s="1"/>
  <c r="Q8" i="26"/>
  <c r="Q4" i="26"/>
  <c r="Q9" i="26"/>
  <c r="Q7" i="26"/>
  <c r="L3" i="29"/>
  <c r="K3" i="29"/>
  <c r="L4" i="29"/>
  <c r="K6" i="29"/>
  <c r="K5" i="29"/>
  <c r="L6" i="29"/>
  <c r="L5" i="29"/>
  <c r="Q5" i="30"/>
  <c r="Q7" i="30"/>
  <c r="Q3" i="30"/>
  <c r="Q4" i="30"/>
  <c r="Q6" i="30"/>
  <c r="Q8" i="30"/>
  <c r="L3" i="30"/>
  <c r="L5" i="30"/>
  <c r="L7" i="30"/>
  <c r="L4" i="30"/>
  <c r="L6" i="30"/>
  <c r="L8" i="30"/>
  <c r="M33" i="25"/>
  <c r="V5" i="25"/>
  <c r="V11" i="25"/>
  <c r="U14" i="25"/>
  <c r="U12" i="25"/>
  <c r="V3" i="25"/>
  <c r="U4" i="25"/>
  <c r="U6" i="25"/>
  <c r="U13" i="25"/>
  <c r="U7" i="25"/>
  <c r="V4" i="25"/>
  <c r="V10" i="25"/>
  <c r="V6" i="25"/>
  <c r="V13" i="25"/>
  <c r="V7" i="25"/>
  <c r="U8" i="25"/>
  <c r="V14" i="25"/>
  <c r="V12" i="25"/>
  <c r="U5" i="25"/>
  <c r="U11" i="25"/>
  <c r="V8" i="25"/>
  <c r="B48" i="25"/>
  <c r="B51" i="25" s="1"/>
  <c r="B54" i="25" s="1"/>
  <c r="B57" i="25"/>
  <c r="M45" i="25"/>
  <c r="U10" i="25"/>
  <c r="W10" i="25" s="1"/>
  <c r="M36" i="25"/>
  <c r="M39" i="25" s="1"/>
  <c r="Q3" i="26"/>
  <c r="O6" i="29"/>
  <c r="O4" i="29"/>
  <c r="O5" i="29"/>
  <c r="J3" i="29"/>
  <c r="J5" i="29"/>
  <c r="J4" i="29"/>
  <c r="J6" i="29"/>
  <c r="A32" i="26"/>
  <c r="P10" i="26"/>
  <c r="P4" i="26"/>
  <c r="U5" i="26"/>
  <c r="U8" i="26"/>
  <c r="U7" i="26"/>
  <c r="U10" i="26"/>
  <c r="U4" i="26"/>
  <c r="U9" i="26"/>
  <c r="U3" i="26"/>
  <c r="U6" i="26"/>
  <c r="P6" i="26"/>
  <c r="L25" i="26"/>
  <c r="P8" i="26"/>
  <c r="P3" i="26"/>
  <c r="P5" i="26"/>
  <c r="P7" i="26"/>
  <c r="P9" i="26"/>
  <c r="Y4" i="25"/>
  <c r="T4" i="25"/>
  <c r="Y7" i="25"/>
  <c r="T7" i="25"/>
  <c r="T8" i="25"/>
  <c r="Y8" i="25"/>
  <c r="Y13" i="25"/>
  <c r="T13" i="25"/>
  <c r="Y3" i="25"/>
  <c r="T3" i="25"/>
  <c r="Y5" i="25"/>
  <c r="T5" i="25"/>
  <c r="Y6" i="25"/>
  <c r="T6" i="25"/>
  <c r="Y9" i="25"/>
  <c r="T9" i="25"/>
  <c r="Y10" i="25"/>
  <c r="T10" i="25"/>
  <c r="Y11" i="25"/>
  <c r="T11" i="25"/>
  <c r="T12" i="25"/>
  <c r="Y12" i="25"/>
  <c r="Y14" i="25"/>
  <c r="T14" i="25"/>
  <c r="Y15" i="25"/>
  <c r="T15" i="25"/>
  <c r="T16" i="25"/>
  <c r="Y16" i="25"/>
  <c r="M12" i="21"/>
  <c r="O10" i="21"/>
  <c r="L11" i="21"/>
  <c r="N9" i="21"/>
  <c r="K14" i="21"/>
  <c r="Q8" i="21"/>
  <c r="J13" i="21"/>
  <c r="P7" i="21"/>
  <c r="H6" i="21"/>
  <c r="I5" i="21"/>
  <c r="F4" i="21"/>
  <c r="G3" i="21"/>
  <c r="M13" i="21"/>
  <c r="P10" i="21"/>
  <c r="L12" i="21"/>
  <c r="O9" i="21"/>
  <c r="K11" i="21"/>
  <c r="N8" i="21"/>
  <c r="J14" i="21"/>
  <c r="Q7" i="21"/>
  <c r="G6" i="21"/>
  <c r="I4" i="21"/>
  <c r="F5" i="21"/>
  <c r="H3" i="21"/>
  <c r="M14" i="21"/>
  <c r="Q10" i="21"/>
  <c r="L13" i="21"/>
  <c r="P9" i="21"/>
  <c r="K12" i="21"/>
  <c r="O8" i="21"/>
  <c r="J11" i="21"/>
  <c r="N7" i="21"/>
  <c r="G5" i="21"/>
  <c r="H4" i="21"/>
  <c r="F6" i="21"/>
  <c r="I3" i="21"/>
  <c r="M11" i="21"/>
  <c r="N10" i="21"/>
  <c r="K13" i="21"/>
  <c r="P8" i="21"/>
  <c r="I7" i="21"/>
  <c r="J6" i="21"/>
  <c r="H14" i="21"/>
  <c r="Q5" i="21"/>
  <c r="G9" i="21"/>
  <c r="L4" i="21"/>
  <c r="F12" i="21"/>
  <c r="O3" i="21"/>
  <c r="L14" i="21"/>
  <c r="Q9" i="21"/>
  <c r="J12" i="21"/>
  <c r="O7" i="21"/>
  <c r="I11" i="21"/>
  <c r="N6" i="21"/>
  <c r="H10" i="21"/>
  <c r="M5" i="21"/>
  <c r="G13" i="21"/>
  <c r="P4" i="21"/>
  <c r="F8" i="21"/>
  <c r="K3" i="21"/>
  <c r="L10" i="21"/>
  <c r="M9" i="21"/>
  <c r="J8" i="21"/>
  <c r="K7" i="21"/>
  <c r="I12" i="21"/>
  <c r="O6" i="21"/>
  <c r="H11" i="21"/>
  <c r="N5" i="21"/>
  <c r="G14" i="21"/>
  <c r="Q4" i="21"/>
  <c r="F13" i="21"/>
  <c r="P3" i="21"/>
  <c r="K9" i="21"/>
  <c r="L8" i="21"/>
  <c r="M7" i="21"/>
  <c r="I13" i="21"/>
  <c r="P6" i="21"/>
  <c r="H12" i="21"/>
  <c r="O5" i="21"/>
  <c r="G11" i="21"/>
  <c r="N4" i="21"/>
  <c r="Q3" i="21"/>
  <c r="F14" i="21"/>
  <c r="K10" i="21"/>
  <c r="M8" i="21"/>
  <c r="J9" i="21"/>
  <c r="L7" i="21"/>
  <c r="I14" i="21"/>
  <c r="Q6" i="21"/>
  <c r="G12" i="21"/>
  <c r="O4" i="21"/>
  <c r="H13" i="21"/>
  <c r="P5" i="21"/>
  <c r="F11" i="21"/>
  <c r="N3" i="21"/>
  <c r="P14" i="21"/>
  <c r="Q13" i="21"/>
  <c r="N12" i="21"/>
  <c r="O11" i="21"/>
  <c r="I8" i="21"/>
  <c r="K6" i="21"/>
  <c r="H7" i="21"/>
  <c r="J5" i="21"/>
  <c r="G10" i="21"/>
  <c r="M4" i="21"/>
  <c r="F9" i="21"/>
  <c r="L3" i="21"/>
  <c r="O14" i="21"/>
  <c r="Q12" i="21"/>
  <c r="N13" i="21"/>
  <c r="P11" i="21"/>
  <c r="I9" i="21"/>
  <c r="L6" i="21"/>
  <c r="H8" i="21"/>
  <c r="K5" i="21"/>
  <c r="G7" i="21"/>
  <c r="J4" i="21"/>
  <c r="F10" i="21"/>
  <c r="M3" i="21"/>
  <c r="O13" i="21"/>
  <c r="P12" i="21"/>
  <c r="N66" i="21"/>
  <c r="N65" i="21"/>
  <c r="N14" i="21"/>
  <c r="Q11" i="21"/>
  <c r="I10" i="21"/>
  <c r="M6" i="21"/>
  <c r="H9" i="21"/>
  <c r="L5" i="21"/>
  <c r="G8" i="21"/>
  <c r="K4" i="21"/>
  <c r="F7" i="21"/>
  <c r="J3" i="21"/>
  <c r="I9" i="20"/>
  <c r="O4" i="20"/>
  <c r="G3" i="20"/>
  <c r="C106" i="21"/>
  <c r="C105" i="21"/>
  <c r="N106" i="21"/>
  <c r="N105" i="21"/>
  <c r="N76" i="21"/>
  <c r="N75" i="21"/>
  <c r="C76" i="21"/>
  <c r="C75" i="21"/>
  <c r="N120" i="21"/>
  <c r="N119" i="21"/>
  <c r="C120" i="21"/>
  <c r="C96" i="21"/>
  <c r="C95" i="21"/>
  <c r="C56" i="21"/>
  <c r="C55" i="21"/>
  <c r="N86" i="21"/>
  <c r="N85" i="21"/>
  <c r="C26" i="21"/>
  <c r="C25" i="21"/>
  <c r="N110" i="21"/>
  <c r="C110" i="21"/>
  <c r="N46" i="21"/>
  <c r="N45" i="21"/>
  <c r="C46" i="21"/>
  <c r="C45" i="21"/>
  <c r="N36" i="21"/>
  <c r="N35" i="21"/>
  <c r="C36" i="21"/>
  <c r="C35" i="21"/>
  <c r="N60" i="21"/>
  <c r="C60" i="21"/>
  <c r="N56" i="21"/>
  <c r="N55" i="21"/>
  <c r="N26" i="21"/>
  <c r="N25" i="21"/>
  <c r="C43" i="21"/>
  <c r="N103" i="21"/>
  <c r="N20" i="21"/>
  <c r="C90" i="21"/>
  <c r="N96" i="21"/>
  <c r="N95" i="21"/>
  <c r="C86" i="21"/>
  <c r="C23" i="21"/>
  <c r="N83" i="21"/>
  <c r="N30" i="21"/>
  <c r="C100" i="21"/>
  <c r="N123" i="21"/>
  <c r="N122" i="21"/>
  <c r="C123" i="21"/>
  <c r="N80" i="21"/>
  <c r="C80" i="21"/>
  <c r="N63" i="21"/>
  <c r="C63" i="21"/>
  <c r="C103" i="21"/>
  <c r="N90" i="21"/>
  <c r="C30" i="21"/>
  <c r="C113" i="21"/>
  <c r="N113" i="21"/>
  <c r="N53" i="21"/>
  <c r="C53" i="21"/>
  <c r="N40" i="21"/>
  <c r="C40" i="21"/>
  <c r="C126" i="21"/>
  <c r="C125" i="21"/>
  <c r="N126" i="21"/>
  <c r="N125" i="21"/>
  <c r="C93" i="21"/>
  <c r="N93" i="21"/>
  <c r="N70" i="21"/>
  <c r="N69" i="21"/>
  <c r="C70" i="21"/>
  <c r="N116" i="21"/>
  <c r="N115" i="21"/>
  <c r="C116" i="21"/>
  <c r="C115" i="21"/>
  <c r="C83" i="21"/>
  <c r="N43" i="21"/>
  <c r="N100" i="21"/>
  <c r="C20" i="21"/>
  <c r="C66" i="21"/>
  <c r="C65" i="21"/>
  <c r="C33" i="21"/>
  <c r="N33" i="21"/>
  <c r="N50" i="21"/>
  <c r="C50" i="21"/>
  <c r="Q17" i="20"/>
  <c r="Q18" i="20"/>
  <c r="Q20" i="20"/>
  <c r="Q21" i="20"/>
  <c r="L10" i="20"/>
  <c r="M9" i="20"/>
  <c r="H6" i="20"/>
  <c r="I5" i="20"/>
  <c r="N12" i="20"/>
  <c r="O11" i="20"/>
  <c r="J8" i="20"/>
  <c r="K7" i="20"/>
  <c r="F4" i="20"/>
  <c r="K9" i="20"/>
  <c r="L8" i="20"/>
  <c r="G6" i="20"/>
  <c r="I4" i="20"/>
  <c r="M12" i="20"/>
  <c r="O10" i="20"/>
  <c r="J11" i="20"/>
  <c r="N7" i="20"/>
  <c r="F5" i="20"/>
  <c r="K12" i="20"/>
  <c r="O8" i="20"/>
  <c r="G5" i="20"/>
  <c r="H4" i="20"/>
  <c r="L11" i="20"/>
  <c r="N9" i="20"/>
  <c r="J10" i="20"/>
  <c r="M7" i="20"/>
  <c r="F6" i="20"/>
  <c r="I12" i="20"/>
  <c r="O6" i="20"/>
  <c r="G8" i="20"/>
  <c r="K4" i="20"/>
  <c r="M11" i="20"/>
  <c r="N10" i="20"/>
  <c r="H9" i="20"/>
  <c r="L5" i="20"/>
  <c r="F7" i="20"/>
  <c r="I11" i="20"/>
  <c r="N6" i="20"/>
  <c r="G7" i="20"/>
  <c r="J4" i="20"/>
  <c r="L12" i="20"/>
  <c r="O9" i="20"/>
  <c r="H10" i="20"/>
  <c r="M5" i="20"/>
  <c r="F8" i="20"/>
  <c r="I8" i="20"/>
  <c r="K6" i="20"/>
  <c r="G10" i="20"/>
  <c r="M4" i="20"/>
  <c r="J12" i="20"/>
  <c r="O7" i="20"/>
  <c r="H11" i="20"/>
  <c r="N5" i="20"/>
  <c r="F9" i="20"/>
  <c r="I7" i="20"/>
  <c r="J6" i="20"/>
  <c r="G9" i="20"/>
  <c r="L4" i="20"/>
  <c r="K11" i="20"/>
  <c r="N8" i="20"/>
  <c r="H12" i="20"/>
  <c r="O5" i="20"/>
  <c r="F10" i="20"/>
  <c r="L6" i="20"/>
  <c r="G12" i="20"/>
  <c r="K10" i="20"/>
  <c r="M8" i="20"/>
  <c r="H7" i="20"/>
  <c r="J5" i="20"/>
  <c r="F11" i="20"/>
  <c r="F12" i="20"/>
  <c r="C104" i="20"/>
  <c r="N101" i="20"/>
  <c r="N100" i="20"/>
  <c r="C100" i="20"/>
  <c r="N98" i="20"/>
  <c r="C98" i="20"/>
  <c r="N97" i="20"/>
  <c r="C94" i="20"/>
  <c r="C93" i="20"/>
  <c r="N91" i="20"/>
  <c r="C91" i="20"/>
  <c r="N90" i="20"/>
  <c r="C90" i="20"/>
  <c r="N88" i="20"/>
  <c r="C88" i="20"/>
  <c r="C84" i="20"/>
  <c r="C83" i="20"/>
  <c r="N81" i="20"/>
  <c r="C81" i="20"/>
  <c r="N80" i="20"/>
  <c r="C80" i="20"/>
  <c r="N78" i="20"/>
  <c r="C78" i="20"/>
  <c r="C74" i="20"/>
  <c r="C73" i="20"/>
  <c r="C71" i="20"/>
  <c r="N68" i="20"/>
  <c r="C68" i="20"/>
  <c r="C64" i="20"/>
  <c r="C63" i="20"/>
  <c r="C61" i="20"/>
  <c r="N58" i="20"/>
  <c r="C58" i="20"/>
  <c r="C54" i="20"/>
  <c r="N51" i="20"/>
  <c r="C51" i="20"/>
  <c r="N48" i="20"/>
  <c r="C48" i="20"/>
  <c r="C43" i="20"/>
  <c r="N41" i="20"/>
  <c r="C41" i="20"/>
  <c r="N38" i="20"/>
  <c r="C38" i="20"/>
  <c r="C34" i="20"/>
  <c r="C33" i="20"/>
  <c r="N31" i="20"/>
  <c r="N28" i="20"/>
  <c r="C31" i="20"/>
  <c r="C28" i="20"/>
  <c r="I10" i="20"/>
  <c r="M6" i="20"/>
  <c r="J9" i="20"/>
  <c r="L7" i="20"/>
  <c r="H8" i="20"/>
  <c r="K5" i="20"/>
  <c r="G11" i="20"/>
  <c r="N4" i="20"/>
  <c r="N18" i="20"/>
  <c r="F18" i="20"/>
  <c r="C18" i="20"/>
  <c r="F24" i="20"/>
  <c r="F21" i="20"/>
  <c r="C21" i="20"/>
  <c r="N21" i="20"/>
  <c r="C24" i="20"/>
  <c r="H3" i="20"/>
  <c r="I3" i="20"/>
  <c r="J3" i="20"/>
  <c r="K3" i="20"/>
  <c r="L3" i="20"/>
  <c r="M3" i="20"/>
  <c r="N3" i="20"/>
  <c r="O3" i="20"/>
  <c r="L27" i="20"/>
  <c r="L37" i="20" s="1"/>
  <c r="L47" i="20" s="1"/>
  <c r="L57" i="20" s="1"/>
  <c r="L67" i="20" s="1"/>
  <c r="L77" i="20" s="1"/>
  <c r="L87" i="20" s="1"/>
  <c r="L97" i="20" s="1"/>
  <c r="A27" i="20"/>
  <c r="A37" i="20" s="1"/>
  <c r="A47" i="20" s="1"/>
  <c r="A57" i="20" s="1"/>
  <c r="A67" i="20" s="1"/>
  <c r="A77" i="20" s="1"/>
  <c r="A87" i="20" s="1"/>
  <c r="A97" i="20" s="1"/>
  <c r="J104" i="20"/>
  <c r="I104" i="20"/>
  <c r="J103" i="20"/>
  <c r="I103" i="20"/>
  <c r="C103" i="20"/>
  <c r="B103" i="20"/>
  <c r="U101" i="20"/>
  <c r="T101" i="20"/>
  <c r="J101" i="20"/>
  <c r="I101" i="20"/>
  <c r="C101" i="20"/>
  <c r="U100" i="20"/>
  <c r="T100" i="20"/>
  <c r="J100" i="20"/>
  <c r="I100" i="20"/>
  <c r="U98" i="20"/>
  <c r="T98" i="20"/>
  <c r="J98" i="20"/>
  <c r="I98" i="20"/>
  <c r="U97" i="20"/>
  <c r="T97" i="20"/>
  <c r="J97" i="20"/>
  <c r="I97" i="20"/>
  <c r="C97" i="20"/>
  <c r="B97" i="20"/>
  <c r="J94" i="20"/>
  <c r="I94" i="20"/>
  <c r="J93" i="20"/>
  <c r="I93" i="20"/>
  <c r="U91" i="20"/>
  <c r="T91" i="20"/>
  <c r="J91" i="20"/>
  <c r="I91" i="20"/>
  <c r="U90" i="20"/>
  <c r="T90" i="20"/>
  <c r="J90" i="20"/>
  <c r="I90" i="20"/>
  <c r="U88" i="20"/>
  <c r="T88" i="20"/>
  <c r="J88" i="20"/>
  <c r="I88" i="20"/>
  <c r="U87" i="20"/>
  <c r="T87" i="20"/>
  <c r="N87" i="20"/>
  <c r="M87" i="20"/>
  <c r="J87" i="20"/>
  <c r="I87" i="20"/>
  <c r="C87" i="20"/>
  <c r="B87" i="20"/>
  <c r="J84" i="20"/>
  <c r="I84" i="20"/>
  <c r="J83" i="20"/>
  <c r="I83" i="20"/>
  <c r="U81" i="20"/>
  <c r="T81" i="20"/>
  <c r="J81" i="20"/>
  <c r="I81" i="20"/>
  <c r="U80" i="20"/>
  <c r="T80" i="20"/>
  <c r="J80" i="20"/>
  <c r="I80" i="20"/>
  <c r="U78" i="20"/>
  <c r="T78" i="20"/>
  <c r="J78" i="20"/>
  <c r="I78" i="20"/>
  <c r="U77" i="20"/>
  <c r="T77" i="20"/>
  <c r="N77" i="20"/>
  <c r="M77" i="20"/>
  <c r="J77" i="20"/>
  <c r="I77" i="20"/>
  <c r="C77" i="20"/>
  <c r="B77" i="20"/>
  <c r="J74" i="20"/>
  <c r="I74" i="20"/>
  <c r="J73" i="20"/>
  <c r="I73" i="20"/>
  <c r="U71" i="20"/>
  <c r="T71" i="20"/>
  <c r="N71" i="20"/>
  <c r="M71" i="20"/>
  <c r="J71" i="20"/>
  <c r="I71" i="20"/>
  <c r="U70" i="20"/>
  <c r="T70" i="20"/>
  <c r="N70" i="20"/>
  <c r="M70" i="20"/>
  <c r="J70" i="20"/>
  <c r="I70" i="20"/>
  <c r="C70" i="20"/>
  <c r="B70" i="20"/>
  <c r="U68" i="20"/>
  <c r="T68" i="20"/>
  <c r="J68" i="20"/>
  <c r="I68" i="20"/>
  <c r="U67" i="20"/>
  <c r="T67" i="20"/>
  <c r="N67" i="20"/>
  <c r="M67" i="20"/>
  <c r="J67" i="20"/>
  <c r="I67" i="20"/>
  <c r="C67" i="20"/>
  <c r="B67" i="20"/>
  <c r="J64" i="20"/>
  <c r="I64" i="20"/>
  <c r="J63" i="20"/>
  <c r="I63" i="20"/>
  <c r="U61" i="20"/>
  <c r="T61" i="20"/>
  <c r="N61" i="20"/>
  <c r="M61" i="20"/>
  <c r="J61" i="20"/>
  <c r="I61" i="20"/>
  <c r="U60" i="20"/>
  <c r="T60" i="20"/>
  <c r="N60" i="20"/>
  <c r="M60" i="20"/>
  <c r="J60" i="20"/>
  <c r="I60" i="20"/>
  <c r="C60" i="20"/>
  <c r="B60" i="20"/>
  <c r="U58" i="20"/>
  <c r="T58" i="20"/>
  <c r="J58" i="20"/>
  <c r="I58" i="20"/>
  <c r="U57" i="20"/>
  <c r="T57" i="20"/>
  <c r="N57" i="20"/>
  <c r="M57" i="20"/>
  <c r="J57" i="20"/>
  <c r="I57" i="20"/>
  <c r="C57" i="20"/>
  <c r="B57" i="20"/>
  <c r="J54" i="20"/>
  <c r="I54" i="20"/>
  <c r="B54" i="20"/>
  <c r="J53" i="20"/>
  <c r="I53" i="20"/>
  <c r="C53" i="20"/>
  <c r="B53" i="20"/>
  <c r="U51" i="20"/>
  <c r="T51" i="20"/>
  <c r="J51" i="20"/>
  <c r="I51" i="20"/>
  <c r="U50" i="20"/>
  <c r="T50" i="20"/>
  <c r="N50" i="20"/>
  <c r="M50" i="20"/>
  <c r="J50" i="20"/>
  <c r="I50" i="20"/>
  <c r="C50" i="20"/>
  <c r="B50" i="20"/>
  <c r="U48" i="20"/>
  <c r="T48" i="20"/>
  <c r="J48" i="20"/>
  <c r="I48" i="20"/>
  <c r="U47" i="20"/>
  <c r="T47" i="20"/>
  <c r="N47" i="20"/>
  <c r="M47" i="20"/>
  <c r="J47" i="20"/>
  <c r="I47" i="20"/>
  <c r="C47" i="20"/>
  <c r="B47" i="20"/>
  <c r="J44" i="20"/>
  <c r="I44" i="20"/>
  <c r="C44" i="20"/>
  <c r="J43" i="20"/>
  <c r="I43" i="20"/>
  <c r="U41" i="20"/>
  <c r="T41" i="20"/>
  <c r="J41" i="20"/>
  <c r="I41" i="20"/>
  <c r="U40" i="20"/>
  <c r="T40" i="20"/>
  <c r="N40" i="20"/>
  <c r="M40" i="20"/>
  <c r="J40" i="20"/>
  <c r="I40" i="20"/>
  <c r="C40" i="20"/>
  <c r="B40" i="20"/>
  <c r="U38" i="20"/>
  <c r="T38" i="20"/>
  <c r="J38" i="20"/>
  <c r="I38" i="20"/>
  <c r="U37" i="20"/>
  <c r="T37" i="20"/>
  <c r="N37" i="20"/>
  <c r="M37" i="20"/>
  <c r="J37" i="20"/>
  <c r="I37" i="20"/>
  <c r="C37" i="20"/>
  <c r="B37" i="20"/>
  <c r="J34" i="20"/>
  <c r="I34" i="20"/>
  <c r="J33" i="20"/>
  <c r="I33" i="20"/>
  <c r="U31" i="20"/>
  <c r="T31" i="20"/>
  <c r="J31" i="20"/>
  <c r="I31" i="20"/>
  <c r="U30" i="20"/>
  <c r="T30" i="20"/>
  <c r="N30" i="20"/>
  <c r="M30" i="20"/>
  <c r="J30" i="20"/>
  <c r="I30" i="20"/>
  <c r="C30" i="20"/>
  <c r="B30" i="20"/>
  <c r="U28" i="20"/>
  <c r="T28" i="20"/>
  <c r="J28" i="20"/>
  <c r="I28" i="20"/>
  <c r="U27" i="20"/>
  <c r="T27" i="20"/>
  <c r="N27" i="20"/>
  <c r="M27" i="20"/>
  <c r="J27" i="20"/>
  <c r="I27" i="20"/>
  <c r="C27" i="20"/>
  <c r="B27" i="20"/>
  <c r="J24" i="20"/>
  <c r="I24" i="20"/>
  <c r="J23" i="20"/>
  <c r="I23" i="20"/>
  <c r="F23" i="20"/>
  <c r="C23" i="20"/>
  <c r="B23" i="20"/>
  <c r="U21" i="20"/>
  <c r="T21" i="20"/>
  <c r="J21" i="20"/>
  <c r="I21" i="20"/>
  <c r="U20" i="20"/>
  <c r="T20" i="20"/>
  <c r="N20" i="20"/>
  <c r="M20" i="20"/>
  <c r="L20" i="20"/>
  <c r="J20" i="20"/>
  <c r="I20" i="20"/>
  <c r="F20" i="20"/>
  <c r="C20" i="20"/>
  <c r="B20" i="20"/>
  <c r="A20" i="20"/>
  <c r="A23" i="20" s="1"/>
  <c r="U18" i="20"/>
  <c r="T18" i="20"/>
  <c r="J18" i="20"/>
  <c r="I18" i="20"/>
  <c r="U17" i="20"/>
  <c r="T17" i="20"/>
  <c r="N17" i="20"/>
  <c r="M17" i="20"/>
  <c r="J17" i="20"/>
  <c r="I17" i="20"/>
  <c r="F17" i="20"/>
  <c r="C17" i="20"/>
  <c r="B17" i="20"/>
  <c r="O1" i="20"/>
  <c r="N1" i="20"/>
  <c r="M1" i="20"/>
  <c r="L1" i="20"/>
  <c r="K1" i="20"/>
  <c r="J1" i="20"/>
  <c r="I1" i="20"/>
  <c r="H1" i="20"/>
  <c r="G1" i="20"/>
  <c r="F1" i="20"/>
  <c r="J106" i="21"/>
  <c r="I106" i="21"/>
  <c r="U106" i="21"/>
  <c r="T106" i="21"/>
  <c r="J105" i="21"/>
  <c r="I105" i="21"/>
  <c r="U105" i="21"/>
  <c r="T105" i="21"/>
  <c r="U76" i="21"/>
  <c r="T76" i="21"/>
  <c r="J76" i="21"/>
  <c r="I76" i="21"/>
  <c r="U75" i="21"/>
  <c r="T75" i="21"/>
  <c r="J75" i="21"/>
  <c r="I75" i="21"/>
  <c r="U120" i="21"/>
  <c r="T120" i="21"/>
  <c r="J120" i="21"/>
  <c r="I120" i="21"/>
  <c r="U119" i="21"/>
  <c r="T119" i="21"/>
  <c r="J119" i="21"/>
  <c r="I119" i="21"/>
  <c r="C119" i="21"/>
  <c r="B119" i="21"/>
  <c r="J96" i="21"/>
  <c r="I96" i="21"/>
  <c r="J56" i="21"/>
  <c r="I56" i="21"/>
  <c r="J95" i="21"/>
  <c r="I95" i="21"/>
  <c r="J55" i="21"/>
  <c r="I55" i="21"/>
  <c r="U86" i="21"/>
  <c r="T86" i="21"/>
  <c r="J26" i="21"/>
  <c r="I26" i="21"/>
  <c r="U85" i="21"/>
  <c r="T85" i="21"/>
  <c r="J25" i="21"/>
  <c r="I25" i="21"/>
  <c r="U110" i="21"/>
  <c r="T110" i="21"/>
  <c r="J110" i="21"/>
  <c r="I110" i="21"/>
  <c r="U109" i="21"/>
  <c r="T109" i="21"/>
  <c r="N109" i="21"/>
  <c r="M109" i="21"/>
  <c r="J109" i="21"/>
  <c r="I109" i="21"/>
  <c r="C109" i="21"/>
  <c r="B109" i="21"/>
  <c r="U46" i="21"/>
  <c r="T46" i="21"/>
  <c r="J46" i="21"/>
  <c r="I46" i="21"/>
  <c r="U45" i="21"/>
  <c r="T45" i="21"/>
  <c r="J45" i="21"/>
  <c r="I45" i="21"/>
  <c r="U36" i="21"/>
  <c r="T36" i="21"/>
  <c r="J36" i="21"/>
  <c r="I36" i="21"/>
  <c r="U35" i="21"/>
  <c r="T35" i="21"/>
  <c r="J35" i="21"/>
  <c r="I35" i="21"/>
  <c r="U60" i="21"/>
  <c r="T60" i="21"/>
  <c r="J60" i="21"/>
  <c r="I60" i="21"/>
  <c r="U59" i="21"/>
  <c r="T59" i="21"/>
  <c r="N59" i="21"/>
  <c r="M59" i="21"/>
  <c r="J59" i="21"/>
  <c r="I59" i="21"/>
  <c r="C59" i="21"/>
  <c r="B59" i="21"/>
  <c r="U56" i="21"/>
  <c r="T56" i="21"/>
  <c r="U26" i="21"/>
  <c r="T26" i="21"/>
  <c r="M26" i="21"/>
  <c r="U55" i="21"/>
  <c r="T55" i="21"/>
  <c r="U25" i="21"/>
  <c r="T25" i="21"/>
  <c r="J43" i="21"/>
  <c r="I43" i="21"/>
  <c r="U103" i="21"/>
  <c r="T103" i="21"/>
  <c r="J42" i="21"/>
  <c r="I42" i="21"/>
  <c r="C42" i="21"/>
  <c r="B42" i="21"/>
  <c r="U102" i="21"/>
  <c r="T102" i="21"/>
  <c r="N102" i="21"/>
  <c r="M102" i="21"/>
  <c r="U20" i="21"/>
  <c r="T20" i="21"/>
  <c r="J90" i="21"/>
  <c r="I90" i="21"/>
  <c r="U19" i="21"/>
  <c r="T19" i="21"/>
  <c r="N19" i="21"/>
  <c r="M19" i="21"/>
  <c r="J89" i="21"/>
  <c r="I89" i="21"/>
  <c r="C89" i="21"/>
  <c r="B89" i="21"/>
  <c r="U96" i="21"/>
  <c r="T96" i="21"/>
  <c r="J86" i="21"/>
  <c r="I86" i="21"/>
  <c r="U95" i="21"/>
  <c r="T95" i="21"/>
  <c r="J85" i="21"/>
  <c r="I85" i="21"/>
  <c r="C85" i="21"/>
  <c r="B85" i="21"/>
  <c r="J23" i="21"/>
  <c r="I23" i="21"/>
  <c r="U83" i="21"/>
  <c r="T83" i="21"/>
  <c r="J22" i="21"/>
  <c r="I22" i="21"/>
  <c r="C22" i="21"/>
  <c r="B22" i="21"/>
  <c r="U82" i="21"/>
  <c r="T82" i="21"/>
  <c r="N82" i="21"/>
  <c r="M82" i="21"/>
  <c r="U30" i="21"/>
  <c r="T30" i="21"/>
  <c r="J100" i="21"/>
  <c r="I100" i="21"/>
  <c r="U29" i="21"/>
  <c r="T29" i="21"/>
  <c r="N29" i="21"/>
  <c r="M29" i="21"/>
  <c r="J99" i="21"/>
  <c r="I99" i="21"/>
  <c r="C99" i="21"/>
  <c r="B99" i="21"/>
  <c r="U123" i="21"/>
  <c r="T123" i="21"/>
  <c r="J123" i="21"/>
  <c r="I123" i="21"/>
  <c r="U122" i="21"/>
  <c r="T122" i="21"/>
  <c r="J122" i="21"/>
  <c r="I122" i="21"/>
  <c r="C122" i="21"/>
  <c r="B122" i="21"/>
  <c r="J73" i="21"/>
  <c r="I73" i="21"/>
  <c r="C73" i="21"/>
  <c r="B73" i="21"/>
  <c r="U73" i="21"/>
  <c r="T73" i="21"/>
  <c r="N73" i="21"/>
  <c r="M73" i="21"/>
  <c r="J72" i="21"/>
  <c r="I72" i="21"/>
  <c r="C72" i="21"/>
  <c r="B72" i="21"/>
  <c r="U72" i="21"/>
  <c r="T72" i="21"/>
  <c r="N72" i="21"/>
  <c r="M72" i="21"/>
  <c r="U80" i="21"/>
  <c r="T80" i="21"/>
  <c r="J80" i="21"/>
  <c r="I80" i="21"/>
  <c r="U79" i="21"/>
  <c r="T79" i="21"/>
  <c r="N79" i="21"/>
  <c r="M79" i="21"/>
  <c r="J79" i="21"/>
  <c r="I79" i="21"/>
  <c r="C79" i="21"/>
  <c r="B79" i="21"/>
  <c r="U63" i="21"/>
  <c r="T63" i="21"/>
  <c r="J63" i="21"/>
  <c r="I63" i="21"/>
  <c r="J10" i="21" s="1"/>
  <c r="U62" i="21"/>
  <c r="T62" i="21"/>
  <c r="N62" i="21"/>
  <c r="M62" i="21"/>
  <c r="J62" i="21"/>
  <c r="I62" i="21"/>
  <c r="C62" i="21"/>
  <c r="B62" i="21"/>
  <c r="J103" i="21"/>
  <c r="I103" i="21"/>
  <c r="U23" i="21"/>
  <c r="T23" i="21"/>
  <c r="N23" i="21"/>
  <c r="M23" i="21"/>
  <c r="J102" i="21"/>
  <c r="I102" i="21"/>
  <c r="C102" i="21"/>
  <c r="B102" i="21"/>
  <c r="U22" i="21"/>
  <c r="T22" i="21"/>
  <c r="N22" i="21"/>
  <c r="M22" i="21"/>
  <c r="U90" i="21"/>
  <c r="T90" i="21"/>
  <c r="J30" i="21"/>
  <c r="I30" i="21"/>
  <c r="U89" i="21"/>
  <c r="T89" i="21"/>
  <c r="N89" i="21"/>
  <c r="M89" i="21"/>
  <c r="C29" i="21"/>
  <c r="B29" i="21"/>
  <c r="J113" i="21"/>
  <c r="I113" i="21"/>
  <c r="U113" i="21"/>
  <c r="T113" i="21"/>
  <c r="J112" i="21"/>
  <c r="I112" i="21"/>
  <c r="C112" i="21"/>
  <c r="B112" i="21"/>
  <c r="U112" i="21"/>
  <c r="T112" i="21"/>
  <c r="N112" i="21"/>
  <c r="M112" i="21"/>
  <c r="U53" i="21"/>
  <c r="T53" i="21"/>
  <c r="J53" i="21"/>
  <c r="I53" i="21"/>
  <c r="U52" i="21"/>
  <c r="T52" i="21"/>
  <c r="N52" i="21"/>
  <c r="M52" i="21"/>
  <c r="J52" i="21"/>
  <c r="I52" i="21"/>
  <c r="C52" i="21"/>
  <c r="B52" i="21"/>
  <c r="U40" i="21"/>
  <c r="T40" i="21"/>
  <c r="J40" i="21"/>
  <c r="I40" i="21"/>
  <c r="U39" i="21"/>
  <c r="T39" i="21"/>
  <c r="N39" i="21"/>
  <c r="M39" i="21"/>
  <c r="J39" i="21"/>
  <c r="I39" i="21"/>
  <c r="C39" i="21"/>
  <c r="B39" i="21"/>
  <c r="U126" i="21"/>
  <c r="T126" i="21"/>
  <c r="J126" i="21"/>
  <c r="I126" i="21"/>
  <c r="U125" i="21"/>
  <c r="T125" i="21"/>
  <c r="J125" i="21"/>
  <c r="I125" i="21"/>
  <c r="J93" i="21"/>
  <c r="I93" i="21"/>
  <c r="U93" i="21"/>
  <c r="T93" i="21"/>
  <c r="J92" i="21"/>
  <c r="I92" i="21"/>
  <c r="C92" i="21"/>
  <c r="B92" i="21"/>
  <c r="U92" i="21"/>
  <c r="T92" i="21"/>
  <c r="N92" i="21"/>
  <c r="M92" i="21"/>
  <c r="U70" i="21"/>
  <c r="T70" i="21"/>
  <c r="J70" i="21"/>
  <c r="I70" i="21"/>
  <c r="U69" i="21"/>
  <c r="T69" i="21"/>
  <c r="M69" i="21"/>
  <c r="J69" i="21"/>
  <c r="I69" i="21"/>
  <c r="C69" i="21"/>
  <c r="B69" i="21"/>
  <c r="U116" i="21"/>
  <c r="T116" i="21"/>
  <c r="J116" i="21"/>
  <c r="I116" i="21"/>
  <c r="U115" i="21"/>
  <c r="T115" i="21"/>
  <c r="J115" i="21"/>
  <c r="I115" i="21"/>
  <c r="J83" i="21"/>
  <c r="I83" i="21"/>
  <c r="U43" i="21"/>
  <c r="T43" i="21"/>
  <c r="J82" i="21"/>
  <c r="I82" i="21"/>
  <c r="C82" i="21"/>
  <c r="B82" i="21"/>
  <c r="U42" i="21"/>
  <c r="T42" i="21"/>
  <c r="N42" i="21"/>
  <c r="M42" i="21"/>
  <c r="U100" i="21"/>
  <c r="T100" i="21"/>
  <c r="J20" i="21"/>
  <c r="I20" i="21"/>
  <c r="U99" i="21"/>
  <c r="T99" i="21"/>
  <c r="N99" i="21"/>
  <c r="M99" i="21"/>
  <c r="J19" i="21"/>
  <c r="I19" i="21"/>
  <c r="C19" i="21"/>
  <c r="B19" i="21"/>
  <c r="U66" i="21"/>
  <c r="T66" i="21"/>
  <c r="J66" i="21"/>
  <c r="I66" i="21"/>
  <c r="U65" i="21"/>
  <c r="T65" i="21"/>
  <c r="J65" i="21"/>
  <c r="I65" i="21"/>
  <c r="J33" i="21"/>
  <c r="I33" i="21"/>
  <c r="U33" i="21"/>
  <c r="T33" i="21"/>
  <c r="J32" i="21"/>
  <c r="I32" i="21"/>
  <c r="C32" i="21"/>
  <c r="B32" i="21"/>
  <c r="U32" i="21"/>
  <c r="T32" i="21"/>
  <c r="N32" i="21"/>
  <c r="M32" i="21"/>
  <c r="U50" i="21"/>
  <c r="T50" i="21"/>
  <c r="J50" i="21"/>
  <c r="I50" i="21"/>
  <c r="U49" i="21"/>
  <c r="T49" i="21"/>
  <c r="N49" i="21"/>
  <c r="M49" i="21"/>
  <c r="J49" i="21"/>
  <c r="I49" i="21"/>
  <c r="C49" i="21"/>
  <c r="B49" i="21"/>
  <c r="Q1" i="21"/>
  <c r="P1" i="21"/>
  <c r="O1" i="21"/>
  <c r="N1" i="21"/>
  <c r="M1" i="21"/>
  <c r="L1" i="21"/>
  <c r="K1" i="21"/>
  <c r="J1" i="21"/>
  <c r="I1" i="21"/>
  <c r="H1" i="21"/>
  <c r="G1" i="21"/>
  <c r="F1" i="21"/>
  <c r="W201" i="19"/>
  <c r="V201" i="19"/>
  <c r="P201" i="19"/>
  <c r="O201" i="19"/>
  <c r="L201" i="19"/>
  <c r="K201" i="19"/>
  <c r="E201" i="19"/>
  <c r="D201" i="19"/>
  <c r="W200" i="19"/>
  <c r="V200" i="19"/>
  <c r="P200" i="19"/>
  <c r="O200" i="19"/>
  <c r="L200" i="19"/>
  <c r="K200" i="19"/>
  <c r="E200" i="19"/>
  <c r="D200" i="19"/>
  <c r="W198" i="19"/>
  <c r="V198" i="19"/>
  <c r="P198" i="19"/>
  <c r="O198" i="19"/>
  <c r="L198" i="19"/>
  <c r="K198" i="19"/>
  <c r="E198" i="19"/>
  <c r="D198" i="19"/>
  <c r="W197" i="19"/>
  <c r="V197" i="19"/>
  <c r="P197" i="19"/>
  <c r="O197" i="19"/>
  <c r="L197" i="19"/>
  <c r="K197" i="19"/>
  <c r="E197" i="19"/>
  <c r="D197" i="19"/>
  <c r="W195" i="19"/>
  <c r="V195" i="19"/>
  <c r="P195" i="19"/>
  <c r="O195" i="19"/>
  <c r="L195" i="19"/>
  <c r="K195" i="19"/>
  <c r="E195" i="19"/>
  <c r="D195" i="19"/>
  <c r="W194" i="19"/>
  <c r="V194" i="19"/>
  <c r="P194" i="19"/>
  <c r="O194" i="19"/>
  <c r="L194" i="19"/>
  <c r="K194" i="19"/>
  <c r="E194" i="19"/>
  <c r="D194" i="19"/>
  <c r="W192" i="19"/>
  <c r="V192" i="19"/>
  <c r="P192" i="19"/>
  <c r="O192" i="19"/>
  <c r="L192" i="19"/>
  <c r="K192" i="19"/>
  <c r="E192" i="19"/>
  <c r="D192" i="19"/>
  <c r="W191" i="19"/>
  <c r="V191" i="19"/>
  <c r="P191" i="19"/>
  <c r="O191" i="19"/>
  <c r="L191" i="19"/>
  <c r="K191" i="19"/>
  <c r="E191" i="19"/>
  <c r="D191" i="19"/>
  <c r="L189" i="19"/>
  <c r="K189" i="19"/>
  <c r="E189" i="19"/>
  <c r="D189" i="19"/>
  <c r="W189" i="19"/>
  <c r="V189" i="19"/>
  <c r="P189" i="19"/>
  <c r="O189" i="19"/>
  <c r="L188" i="19"/>
  <c r="K188" i="19"/>
  <c r="E188" i="19"/>
  <c r="D188" i="19"/>
  <c r="W188" i="19"/>
  <c r="V188" i="19"/>
  <c r="P188" i="19"/>
  <c r="O188" i="19"/>
  <c r="W186" i="19"/>
  <c r="V186" i="19"/>
  <c r="P186" i="19"/>
  <c r="O186" i="19"/>
  <c r="L186" i="19"/>
  <c r="K186" i="19"/>
  <c r="E186" i="19"/>
  <c r="D186" i="19"/>
  <c r="W185" i="19"/>
  <c r="V185" i="19"/>
  <c r="P185" i="19"/>
  <c r="O185" i="19"/>
  <c r="L185" i="19"/>
  <c r="K185" i="19"/>
  <c r="E185" i="19"/>
  <c r="D185" i="19"/>
  <c r="L183" i="19"/>
  <c r="K183" i="19"/>
  <c r="E183" i="19"/>
  <c r="D183" i="19"/>
  <c r="W183" i="19"/>
  <c r="V183" i="19"/>
  <c r="P183" i="19"/>
  <c r="O183" i="19"/>
  <c r="L182" i="19"/>
  <c r="K182" i="19"/>
  <c r="E182" i="19"/>
  <c r="D182" i="19"/>
  <c r="W182" i="19"/>
  <c r="V182" i="19"/>
  <c r="P182" i="19"/>
  <c r="O182" i="19"/>
  <c r="W180" i="19"/>
  <c r="V180" i="19"/>
  <c r="P180" i="19"/>
  <c r="O180" i="19"/>
  <c r="L180" i="19"/>
  <c r="K180" i="19"/>
  <c r="E180" i="19"/>
  <c r="D180" i="19"/>
  <c r="W179" i="19"/>
  <c r="V179" i="19"/>
  <c r="P179" i="19"/>
  <c r="O179" i="19"/>
  <c r="L179" i="19"/>
  <c r="K179" i="19"/>
  <c r="E179" i="19"/>
  <c r="D179" i="19"/>
  <c r="W105" i="19"/>
  <c r="V105" i="19"/>
  <c r="P105" i="19"/>
  <c r="O105" i="19"/>
  <c r="L81" i="19"/>
  <c r="K81" i="19"/>
  <c r="E81" i="19"/>
  <c r="D81" i="19"/>
  <c r="W104" i="19"/>
  <c r="V104" i="19"/>
  <c r="P104" i="19"/>
  <c r="O104" i="19"/>
  <c r="L80" i="19"/>
  <c r="K80" i="19"/>
  <c r="E80" i="19"/>
  <c r="D80" i="19"/>
  <c r="W102" i="19"/>
  <c r="V102" i="19"/>
  <c r="P102" i="19"/>
  <c r="O102" i="19"/>
  <c r="L78" i="19"/>
  <c r="K78" i="19"/>
  <c r="E78" i="19"/>
  <c r="D78" i="19"/>
  <c r="W101" i="19"/>
  <c r="V101" i="19"/>
  <c r="P101" i="19"/>
  <c r="O101" i="19"/>
  <c r="L77" i="19"/>
  <c r="K77" i="19"/>
  <c r="E77" i="19"/>
  <c r="D77" i="19"/>
  <c r="W99" i="19"/>
  <c r="V99" i="19"/>
  <c r="P99" i="19"/>
  <c r="O99" i="19"/>
  <c r="L75" i="19"/>
  <c r="K75" i="19"/>
  <c r="E75" i="19"/>
  <c r="D75" i="19"/>
  <c r="W98" i="19"/>
  <c r="V98" i="19"/>
  <c r="P98" i="19"/>
  <c r="O98" i="19"/>
  <c r="L74" i="19"/>
  <c r="K74" i="19"/>
  <c r="E74" i="19"/>
  <c r="D74" i="19"/>
  <c r="W96" i="19"/>
  <c r="V96" i="19"/>
  <c r="P96" i="19"/>
  <c r="O96" i="19"/>
  <c r="L72" i="19"/>
  <c r="K72" i="19"/>
  <c r="E72" i="19"/>
  <c r="D72" i="19"/>
  <c r="W95" i="19"/>
  <c r="V95" i="19"/>
  <c r="P95" i="19"/>
  <c r="O95" i="19"/>
  <c r="L71" i="19"/>
  <c r="K71" i="19"/>
  <c r="E71" i="19"/>
  <c r="D71" i="19"/>
  <c r="L69" i="19"/>
  <c r="K69" i="19"/>
  <c r="E69" i="19"/>
  <c r="D69" i="19"/>
  <c r="W69" i="19"/>
  <c r="V69" i="19"/>
  <c r="P69" i="19"/>
  <c r="O69" i="19"/>
  <c r="L68" i="19"/>
  <c r="K68" i="19"/>
  <c r="E68" i="19"/>
  <c r="D68" i="19"/>
  <c r="W68" i="19"/>
  <c r="V68" i="19"/>
  <c r="P68" i="19"/>
  <c r="O68" i="19"/>
  <c r="W66" i="19"/>
  <c r="V66" i="19"/>
  <c r="P66" i="19"/>
  <c r="O66" i="19"/>
  <c r="L66" i="19"/>
  <c r="K66" i="19"/>
  <c r="E66" i="19"/>
  <c r="D66" i="19"/>
  <c r="W65" i="19"/>
  <c r="V65" i="19"/>
  <c r="P65" i="19"/>
  <c r="O65" i="19"/>
  <c r="L65" i="19"/>
  <c r="K65" i="19"/>
  <c r="E65" i="19"/>
  <c r="D65" i="19"/>
  <c r="L63" i="19"/>
  <c r="K63" i="19"/>
  <c r="E63" i="19"/>
  <c r="D63" i="19"/>
  <c r="W63" i="19"/>
  <c r="V63" i="19"/>
  <c r="P63" i="19"/>
  <c r="O63" i="19"/>
  <c r="L62" i="19"/>
  <c r="K62" i="19"/>
  <c r="E62" i="19"/>
  <c r="D62" i="19"/>
  <c r="W62" i="19"/>
  <c r="V62" i="19"/>
  <c r="P62" i="19"/>
  <c r="O62" i="19"/>
  <c r="W60" i="19"/>
  <c r="V60" i="19"/>
  <c r="P60" i="19"/>
  <c r="O60" i="19"/>
  <c r="L60" i="19"/>
  <c r="K60" i="19"/>
  <c r="E60" i="19"/>
  <c r="D60" i="19"/>
  <c r="W59" i="19"/>
  <c r="V59" i="19"/>
  <c r="P59" i="19"/>
  <c r="O59" i="19"/>
  <c r="L59" i="19"/>
  <c r="K59" i="19"/>
  <c r="E59" i="19"/>
  <c r="D59" i="19"/>
  <c r="L153" i="19"/>
  <c r="K153" i="19"/>
  <c r="E153" i="19"/>
  <c r="D153" i="19"/>
  <c r="W153" i="19"/>
  <c r="V153" i="19"/>
  <c r="P153" i="19"/>
  <c r="O153" i="19"/>
  <c r="L152" i="19"/>
  <c r="K152" i="19"/>
  <c r="E152" i="19"/>
  <c r="D152" i="19"/>
  <c r="W152" i="19"/>
  <c r="V152" i="19"/>
  <c r="P152" i="19"/>
  <c r="O152" i="19"/>
  <c r="W150" i="19"/>
  <c r="V150" i="19"/>
  <c r="P150" i="19"/>
  <c r="O150" i="19"/>
  <c r="L150" i="19"/>
  <c r="K150" i="19"/>
  <c r="E150" i="19"/>
  <c r="D150" i="19"/>
  <c r="W149" i="19"/>
  <c r="V149" i="19"/>
  <c r="P149" i="19"/>
  <c r="O149" i="19"/>
  <c r="L149" i="19"/>
  <c r="K149" i="19"/>
  <c r="E149" i="19"/>
  <c r="D149" i="19"/>
  <c r="L147" i="19"/>
  <c r="K147" i="19"/>
  <c r="E147" i="19"/>
  <c r="D147" i="19"/>
  <c r="W147" i="19"/>
  <c r="V147" i="19"/>
  <c r="P147" i="19"/>
  <c r="O147" i="19"/>
  <c r="L146" i="19"/>
  <c r="K146" i="19"/>
  <c r="E146" i="19"/>
  <c r="D146" i="19"/>
  <c r="W146" i="19"/>
  <c r="V146" i="19"/>
  <c r="P146" i="19"/>
  <c r="O146" i="19"/>
  <c r="W144" i="19"/>
  <c r="V144" i="19"/>
  <c r="P144" i="19"/>
  <c r="O144" i="19"/>
  <c r="L144" i="19"/>
  <c r="K144" i="19"/>
  <c r="E144" i="19"/>
  <c r="D144" i="19"/>
  <c r="W143" i="19"/>
  <c r="V143" i="19"/>
  <c r="P143" i="19"/>
  <c r="O143" i="19"/>
  <c r="L143" i="19"/>
  <c r="K143" i="19"/>
  <c r="E143" i="19"/>
  <c r="D143" i="19"/>
  <c r="L165" i="19"/>
  <c r="K165" i="19"/>
  <c r="E165" i="19"/>
  <c r="D165" i="19"/>
  <c r="W165" i="19"/>
  <c r="V165" i="19"/>
  <c r="P165" i="19"/>
  <c r="O165" i="19"/>
  <c r="L164" i="19"/>
  <c r="K164" i="19"/>
  <c r="E164" i="19"/>
  <c r="D164" i="19"/>
  <c r="W164" i="19"/>
  <c r="V164" i="19"/>
  <c r="P164" i="19"/>
  <c r="O164" i="19"/>
  <c r="W177" i="19"/>
  <c r="V177" i="19"/>
  <c r="P177" i="19"/>
  <c r="O177" i="19"/>
  <c r="L177" i="19"/>
  <c r="K177" i="19"/>
  <c r="E177" i="19"/>
  <c r="D177" i="19"/>
  <c r="W176" i="19"/>
  <c r="V176" i="19"/>
  <c r="P176" i="19"/>
  <c r="O176" i="19"/>
  <c r="L176" i="19"/>
  <c r="K176" i="19"/>
  <c r="E176" i="19"/>
  <c r="D176" i="19"/>
  <c r="L159" i="19"/>
  <c r="K159" i="19"/>
  <c r="E159" i="19"/>
  <c r="D159" i="19"/>
  <c r="W159" i="19"/>
  <c r="V159" i="19"/>
  <c r="P159" i="19"/>
  <c r="O159" i="19"/>
  <c r="L158" i="19"/>
  <c r="K158" i="19"/>
  <c r="E158" i="19"/>
  <c r="D158" i="19"/>
  <c r="W158" i="19"/>
  <c r="V158" i="19"/>
  <c r="P158" i="19"/>
  <c r="O158" i="19"/>
  <c r="W168" i="19"/>
  <c r="V168" i="19"/>
  <c r="P168" i="19"/>
  <c r="O168" i="19"/>
  <c r="L168" i="19"/>
  <c r="K168" i="19"/>
  <c r="E168" i="19"/>
  <c r="D168" i="19"/>
  <c r="W167" i="19"/>
  <c r="V167" i="19"/>
  <c r="P167" i="19"/>
  <c r="O167" i="19"/>
  <c r="L167" i="19"/>
  <c r="K167" i="19"/>
  <c r="E167" i="19"/>
  <c r="D167" i="19"/>
  <c r="L105" i="19"/>
  <c r="K105" i="19"/>
  <c r="E105" i="19"/>
  <c r="D105" i="19"/>
  <c r="W93" i="19"/>
  <c r="V93" i="19"/>
  <c r="P93" i="19"/>
  <c r="O93" i="19"/>
  <c r="L104" i="19"/>
  <c r="K104" i="19"/>
  <c r="E104" i="19"/>
  <c r="D104" i="19"/>
  <c r="W92" i="19"/>
  <c r="V92" i="19"/>
  <c r="P92" i="19"/>
  <c r="O92" i="19"/>
  <c r="W90" i="19"/>
  <c r="V90" i="19"/>
  <c r="P90" i="19"/>
  <c r="O90" i="19"/>
  <c r="L102" i="19"/>
  <c r="K102" i="19"/>
  <c r="E102" i="19"/>
  <c r="D102" i="19"/>
  <c r="W89" i="19"/>
  <c r="V89" i="19"/>
  <c r="P89" i="19"/>
  <c r="O89" i="19"/>
  <c r="L101" i="19"/>
  <c r="K101" i="19"/>
  <c r="E101" i="19"/>
  <c r="D101" i="19"/>
  <c r="L99" i="19"/>
  <c r="K99" i="19"/>
  <c r="E99" i="19"/>
  <c r="D99" i="19"/>
  <c r="W87" i="19"/>
  <c r="V87" i="19"/>
  <c r="P87" i="19"/>
  <c r="O87" i="19"/>
  <c r="L98" i="19"/>
  <c r="K98" i="19"/>
  <c r="E98" i="19"/>
  <c r="D98" i="19"/>
  <c r="W86" i="19"/>
  <c r="V86" i="19"/>
  <c r="P86" i="19"/>
  <c r="O86" i="19"/>
  <c r="W84" i="19"/>
  <c r="V84" i="19"/>
  <c r="P84" i="19"/>
  <c r="O84" i="19"/>
  <c r="L96" i="19"/>
  <c r="K96" i="19"/>
  <c r="E96" i="19"/>
  <c r="D96" i="19"/>
  <c r="W83" i="19"/>
  <c r="V83" i="19"/>
  <c r="P83" i="19"/>
  <c r="O83" i="19"/>
  <c r="L95" i="19"/>
  <c r="K95" i="19"/>
  <c r="E95" i="19"/>
  <c r="D95" i="19"/>
  <c r="L93" i="19"/>
  <c r="K93" i="19"/>
  <c r="E93" i="19"/>
  <c r="D93" i="19"/>
  <c r="W81" i="19"/>
  <c r="V81" i="19"/>
  <c r="P81" i="19"/>
  <c r="O81" i="19"/>
  <c r="L92" i="19"/>
  <c r="K92" i="19"/>
  <c r="E92" i="19"/>
  <c r="D92" i="19"/>
  <c r="W80" i="19"/>
  <c r="V80" i="19"/>
  <c r="P80" i="19"/>
  <c r="O80" i="19"/>
  <c r="W174" i="19"/>
  <c r="V174" i="19"/>
  <c r="P174" i="19"/>
  <c r="O174" i="19"/>
  <c r="L174" i="19"/>
  <c r="K174" i="19"/>
  <c r="E174" i="19"/>
  <c r="D174" i="19"/>
  <c r="W173" i="19"/>
  <c r="V173" i="19"/>
  <c r="P173" i="19"/>
  <c r="O173" i="19"/>
  <c r="L173" i="19"/>
  <c r="K173" i="19"/>
  <c r="E173" i="19"/>
  <c r="D173" i="19"/>
  <c r="L123" i="19"/>
  <c r="K123" i="19"/>
  <c r="E123" i="19"/>
  <c r="D123" i="19"/>
  <c r="W123" i="19"/>
  <c r="V123" i="19"/>
  <c r="P123" i="19"/>
  <c r="O123" i="19"/>
  <c r="L122" i="19"/>
  <c r="K122" i="19"/>
  <c r="E122" i="19"/>
  <c r="D122" i="19"/>
  <c r="W122" i="19"/>
  <c r="V122" i="19"/>
  <c r="P122" i="19"/>
  <c r="O122" i="19"/>
  <c r="W36" i="19"/>
  <c r="V36" i="19"/>
  <c r="P36" i="19"/>
  <c r="O36" i="19"/>
  <c r="L36" i="19"/>
  <c r="K36" i="19"/>
  <c r="E36" i="19"/>
  <c r="D36" i="19"/>
  <c r="W35" i="19"/>
  <c r="V35" i="19"/>
  <c r="P35" i="19"/>
  <c r="O35" i="19"/>
  <c r="L35" i="19"/>
  <c r="K35" i="19"/>
  <c r="E35" i="19"/>
  <c r="D35" i="19"/>
  <c r="W162" i="19"/>
  <c r="V162" i="19"/>
  <c r="P162" i="19"/>
  <c r="O162" i="19"/>
  <c r="L162" i="19"/>
  <c r="K162" i="19"/>
  <c r="E162" i="19"/>
  <c r="D162" i="19"/>
  <c r="W161" i="19"/>
  <c r="V161" i="19"/>
  <c r="P161" i="19"/>
  <c r="O161" i="19"/>
  <c r="L161" i="19"/>
  <c r="K161" i="19"/>
  <c r="E161" i="19"/>
  <c r="D161" i="19"/>
  <c r="W78" i="19"/>
  <c r="V78" i="19"/>
  <c r="P78" i="19"/>
  <c r="O78" i="19"/>
  <c r="L90" i="19"/>
  <c r="K90" i="19"/>
  <c r="E90" i="19"/>
  <c r="D90" i="19"/>
  <c r="W77" i="19"/>
  <c r="V77" i="19"/>
  <c r="P77" i="19"/>
  <c r="O77" i="19"/>
  <c r="L89" i="19"/>
  <c r="K89" i="19"/>
  <c r="E89" i="19"/>
  <c r="D89" i="19"/>
  <c r="L39" i="19"/>
  <c r="K39" i="19"/>
  <c r="E39" i="19"/>
  <c r="D39" i="19"/>
  <c r="W39" i="19"/>
  <c r="V39" i="19"/>
  <c r="P39" i="19"/>
  <c r="O39" i="19"/>
  <c r="L38" i="19"/>
  <c r="K38" i="19"/>
  <c r="E38" i="19"/>
  <c r="D38" i="19"/>
  <c r="W38" i="19"/>
  <c r="V38" i="19"/>
  <c r="P38" i="19"/>
  <c r="O38" i="19"/>
  <c r="W120" i="19"/>
  <c r="V120" i="19"/>
  <c r="P120" i="19"/>
  <c r="O120" i="19"/>
  <c r="L120" i="19"/>
  <c r="K120" i="19"/>
  <c r="E120" i="19"/>
  <c r="D120" i="19"/>
  <c r="W119" i="19"/>
  <c r="V119" i="19"/>
  <c r="P119" i="19"/>
  <c r="O119" i="19"/>
  <c r="L119" i="19"/>
  <c r="K119" i="19"/>
  <c r="E119" i="19"/>
  <c r="D119" i="19"/>
  <c r="L33" i="19"/>
  <c r="K33" i="19"/>
  <c r="E33" i="19"/>
  <c r="D33" i="19"/>
  <c r="W33" i="19"/>
  <c r="V33" i="19"/>
  <c r="P33" i="19"/>
  <c r="O33" i="19"/>
  <c r="L32" i="19"/>
  <c r="K32" i="19"/>
  <c r="E32" i="19"/>
  <c r="D32" i="19"/>
  <c r="W32" i="19"/>
  <c r="V32" i="19"/>
  <c r="P32" i="19"/>
  <c r="O32" i="19"/>
  <c r="W30" i="19"/>
  <c r="V30" i="19"/>
  <c r="P30" i="19"/>
  <c r="O30" i="19"/>
  <c r="L30" i="19"/>
  <c r="K30" i="19"/>
  <c r="E30" i="19"/>
  <c r="D30" i="19"/>
  <c r="W29" i="19"/>
  <c r="V29" i="19"/>
  <c r="P29" i="19"/>
  <c r="O29" i="19"/>
  <c r="L29" i="19"/>
  <c r="K29" i="19"/>
  <c r="E29" i="19"/>
  <c r="D29" i="19"/>
  <c r="L111" i="19"/>
  <c r="K111" i="19"/>
  <c r="E111" i="19"/>
  <c r="D111" i="19"/>
  <c r="W111" i="19"/>
  <c r="V111" i="19"/>
  <c r="P111" i="19"/>
  <c r="O111" i="19"/>
  <c r="L110" i="19"/>
  <c r="K110" i="19"/>
  <c r="E110" i="19"/>
  <c r="D110" i="19"/>
  <c r="W110" i="19"/>
  <c r="V110" i="19"/>
  <c r="P110" i="19"/>
  <c r="O110" i="19"/>
  <c r="W24" i="19"/>
  <c r="V24" i="19"/>
  <c r="P24" i="19"/>
  <c r="O24" i="19"/>
  <c r="L24" i="19"/>
  <c r="K24" i="19"/>
  <c r="E24" i="19"/>
  <c r="D24" i="19"/>
  <c r="W23" i="19"/>
  <c r="V23" i="19"/>
  <c r="P23" i="19"/>
  <c r="O23" i="19"/>
  <c r="L23" i="19"/>
  <c r="K23" i="19"/>
  <c r="E23" i="19"/>
  <c r="D23" i="19"/>
  <c r="L117" i="19"/>
  <c r="K117" i="19"/>
  <c r="E117" i="19"/>
  <c r="D117" i="19"/>
  <c r="W117" i="19"/>
  <c r="V117" i="19"/>
  <c r="P117" i="19"/>
  <c r="O117" i="19"/>
  <c r="L116" i="19"/>
  <c r="K116" i="19"/>
  <c r="E116" i="19"/>
  <c r="D116" i="19"/>
  <c r="W116" i="19"/>
  <c r="V116" i="19"/>
  <c r="P116" i="19"/>
  <c r="O116" i="19"/>
  <c r="W114" i="19"/>
  <c r="V114" i="19"/>
  <c r="P114" i="19"/>
  <c r="O114" i="19"/>
  <c r="L114" i="19"/>
  <c r="K114" i="19"/>
  <c r="E114" i="19"/>
  <c r="D114" i="19"/>
  <c r="W113" i="19"/>
  <c r="V113" i="19"/>
  <c r="P113" i="19"/>
  <c r="O113" i="19"/>
  <c r="L113" i="19"/>
  <c r="K113" i="19"/>
  <c r="E113" i="19"/>
  <c r="D113" i="19"/>
  <c r="L27" i="19"/>
  <c r="K27" i="19"/>
  <c r="E27" i="19"/>
  <c r="D27" i="19"/>
  <c r="W27" i="19"/>
  <c r="V27" i="19"/>
  <c r="P27" i="19"/>
  <c r="O27" i="19"/>
  <c r="L26" i="19"/>
  <c r="K26" i="19"/>
  <c r="E26" i="19"/>
  <c r="D26" i="19"/>
  <c r="W26" i="19"/>
  <c r="V26" i="19"/>
  <c r="P26" i="19"/>
  <c r="O26" i="19"/>
  <c r="W108" i="19"/>
  <c r="V108" i="19"/>
  <c r="P108" i="19"/>
  <c r="O108" i="19"/>
  <c r="L108" i="19"/>
  <c r="K108" i="19"/>
  <c r="E108" i="19"/>
  <c r="D108" i="19"/>
  <c r="W107" i="19"/>
  <c r="V107" i="19"/>
  <c r="P107" i="19"/>
  <c r="O107" i="19"/>
  <c r="L107" i="19"/>
  <c r="K107" i="19"/>
  <c r="E107" i="19"/>
  <c r="D107" i="19"/>
  <c r="L129" i="19"/>
  <c r="K129" i="19"/>
  <c r="E129" i="19"/>
  <c r="D129" i="19"/>
  <c r="W129" i="19"/>
  <c r="V129" i="19"/>
  <c r="P129" i="19"/>
  <c r="O129" i="19"/>
  <c r="L128" i="19"/>
  <c r="K128" i="19"/>
  <c r="E128" i="19"/>
  <c r="D128" i="19"/>
  <c r="W128" i="19"/>
  <c r="V128" i="19"/>
  <c r="P128" i="19"/>
  <c r="O128" i="19"/>
  <c r="W126" i="19"/>
  <c r="V126" i="19"/>
  <c r="P126" i="19"/>
  <c r="O126" i="19"/>
  <c r="L126" i="19"/>
  <c r="K126" i="19"/>
  <c r="E126" i="19"/>
  <c r="D126" i="19"/>
  <c r="W125" i="19"/>
  <c r="V125" i="19"/>
  <c r="P125" i="19"/>
  <c r="O125" i="19"/>
  <c r="L125" i="19"/>
  <c r="K125" i="19"/>
  <c r="E125" i="19"/>
  <c r="D125" i="19"/>
  <c r="L171" i="19"/>
  <c r="K171" i="19"/>
  <c r="E171" i="19"/>
  <c r="D171" i="19"/>
  <c r="W171" i="19"/>
  <c r="V171" i="19"/>
  <c r="P171" i="19"/>
  <c r="O171" i="19"/>
  <c r="L170" i="19"/>
  <c r="K170" i="19"/>
  <c r="E170" i="19"/>
  <c r="D170" i="19"/>
  <c r="W170" i="19"/>
  <c r="V170" i="19"/>
  <c r="P170" i="19"/>
  <c r="O170" i="19"/>
  <c r="W72" i="19"/>
  <c r="V72" i="19"/>
  <c r="P72" i="19"/>
  <c r="O72" i="19"/>
  <c r="L84" i="19"/>
  <c r="K84" i="19"/>
  <c r="E84" i="19"/>
  <c r="D84" i="19"/>
  <c r="W71" i="19"/>
  <c r="V71" i="19"/>
  <c r="P71" i="19"/>
  <c r="O71" i="19"/>
  <c r="L83" i="19"/>
  <c r="K83" i="19"/>
  <c r="E83" i="19"/>
  <c r="D83" i="19"/>
  <c r="L45" i="19"/>
  <c r="K45" i="19"/>
  <c r="E45" i="19"/>
  <c r="D45" i="19"/>
  <c r="W45" i="19"/>
  <c r="V45" i="19"/>
  <c r="P45" i="19"/>
  <c r="O45" i="19"/>
  <c r="L44" i="19"/>
  <c r="K44" i="19"/>
  <c r="E44" i="19"/>
  <c r="D44" i="19"/>
  <c r="W44" i="19"/>
  <c r="V44" i="19"/>
  <c r="P44" i="19"/>
  <c r="O44" i="19"/>
  <c r="W42" i="19"/>
  <c r="V42" i="19"/>
  <c r="P42" i="19"/>
  <c r="O42" i="19"/>
  <c r="L42" i="19"/>
  <c r="K42" i="19"/>
  <c r="E42" i="19"/>
  <c r="D42" i="19"/>
  <c r="W41" i="19"/>
  <c r="V41" i="19"/>
  <c r="P41" i="19"/>
  <c r="O41" i="19"/>
  <c r="L41" i="19"/>
  <c r="K41" i="19"/>
  <c r="E41" i="19"/>
  <c r="D41" i="19"/>
  <c r="L87" i="19"/>
  <c r="K87" i="19"/>
  <c r="E87" i="19"/>
  <c r="D87" i="19"/>
  <c r="W75" i="19"/>
  <c r="V75" i="19"/>
  <c r="P75" i="19"/>
  <c r="O75" i="19"/>
  <c r="L86" i="19"/>
  <c r="K86" i="19"/>
  <c r="E86" i="19"/>
  <c r="D86" i="19"/>
  <c r="W74" i="19"/>
  <c r="V74" i="19"/>
  <c r="P74" i="19"/>
  <c r="O74" i="19"/>
  <c r="W156" i="19"/>
  <c r="V156" i="19"/>
  <c r="P156" i="19"/>
  <c r="O156" i="19"/>
  <c r="L156" i="19"/>
  <c r="K156" i="19"/>
  <c r="E156" i="19"/>
  <c r="D156" i="19"/>
  <c r="W155" i="19"/>
  <c r="V155" i="19"/>
  <c r="P155" i="19"/>
  <c r="O155" i="19"/>
  <c r="L155" i="19"/>
  <c r="K155" i="19"/>
  <c r="E155" i="19"/>
  <c r="D155" i="19"/>
  <c r="L141" i="19"/>
  <c r="K141" i="19"/>
  <c r="E141" i="19"/>
  <c r="D141" i="19"/>
  <c r="W141" i="19"/>
  <c r="V141" i="19"/>
  <c r="P141" i="19"/>
  <c r="O141" i="19"/>
  <c r="L140" i="19"/>
  <c r="K140" i="19"/>
  <c r="E140" i="19"/>
  <c r="D140" i="19"/>
  <c r="W140" i="19"/>
  <c r="V140" i="19"/>
  <c r="P140" i="19"/>
  <c r="O140" i="19"/>
  <c r="W138" i="19"/>
  <c r="V138" i="19"/>
  <c r="P138" i="19"/>
  <c r="O138" i="19"/>
  <c r="L138" i="19"/>
  <c r="K138" i="19"/>
  <c r="E138" i="19"/>
  <c r="D138" i="19"/>
  <c r="W137" i="19"/>
  <c r="V137" i="19"/>
  <c r="P137" i="19"/>
  <c r="O137" i="19"/>
  <c r="L137" i="19"/>
  <c r="K137" i="19"/>
  <c r="E137" i="19"/>
  <c r="D137" i="19"/>
  <c r="L135" i="19"/>
  <c r="K135" i="19"/>
  <c r="E135" i="19"/>
  <c r="D135" i="19"/>
  <c r="W135" i="19"/>
  <c r="V135" i="19"/>
  <c r="P135" i="19"/>
  <c r="O135" i="19"/>
  <c r="L134" i="19"/>
  <c r="K134" i="19"/>
  <c r="E134" i="19"/>
  <c r="D134" i="19"/>
  <c r="W134" i="19"/>
  <c r="V134" i="19"/>
  <c r="P134" i="19"/>
  <c r="O134" i="19"/>
  <c r="W132" i="19"/>
  <c r="V132" i="19"/>
  <c r="P132" i="19"/>
  <c r="O132" i="19"/>
  <c r="L132" i="19"/>
  <c r="K132" i="19"/>
  <c r="E132" i="19"/>
  <c r="D132" i="19"/>
  <c r="W131" i="19"/>
  <c r="V131" i="19"/>
  <c r="P131" i="19"/>
  <c r="O131" i="19"/>
  <c r="L131" i="19"/>
  <c r="K131" i="19"/>
  <c r="E131" i="19"/>
  <c r="D131" i="19"/>
  <c r="L57" i="19"/>
  <c r="K57" i="19"/>
  <c r="E57" i="19"/>
  <c r="D57" i="19"/>
  <c r="W57" i="19"/>
  <c r="V57" i="19"/>
  <c r="P57" i="19"/>
  <c r="O57" i="19"/>
  <c r="L56" i="19"/>
  <c r="K56" i="19"/>
  <c r="E56" i="19"/>
  <c r="D56" i="19"/>
  <c r="W56" i="19"/>
  <c r="V56" i="19"/>
  <c r="P56" i="19"/>
  <c r="O56" i="19"/>
  <c r="W54" i="19"/>
  <c r="V54" i="19"/>
  <c r="P54" i="19"/>
  <c r="O54" i="19"/>
  <c r="L54" i="19"/>
  <c r="K54" i="19"/>
  <c r="E54" i="19"/>
  <c r="D54" i="19"/>
  <c r="W53" i="19"/>
  <c r="V53" i="19"/>
  <c r="P53" i="19"/>
  <c r="O53" i="19"/>
  <c r="L53" i="19"/>
  <c r="K53" i="19"/>
  <c r="E53" i="19"/>
  <c r="D53" i="19"/>
  <c r="L51" i="19"/>
  <c r="K51" i="19"/>
  <c r="E51" i="19"/>
  <c r="D51" i="19"/>
  <c r="W51" i="19"/>
  <c r="V51" i="19"/>
  <c r="P51" i="19"/>
  <c r="O51" i="19"/>
  <c r="L50" i="19"/>
  <c r="K50" i="19"/>
  <c r="E50" i="19"/>
  <c r="D50" i="19"/>
  <c r="W50" i="19"/>
  <c r="V50" i="19"/>
  <c r="P50" i="19"/>
  <c r="O50" i="19"/>
  <c r="N155" i="19"/>
  <c r="N158" i="19" s="1"/>
  <c r="N161" i="19" s="1"/>
  <c r="N164" i="19" s="1"/>
  <c r="W48" i="19"/>
  <c r="V48" i="19"/>
  <c r="P48" i="19"/>
  <c r="O48" i="19"/>
  <c r="L48" i="19"/>
  <c r="K48" i="19"/>
  <c r="E48" i="19"/>
  <c r="D48" i="19"/>
  <c r="W47" i="19"/>
  <c r="V47" i="19"/>
  <c r="P47" i="19"/>
  <c r="O47" i="19"/>
  <c r="L47" i="19"/>
  <c r="K47" i="19"/>
  <c r="E47" i="19"/>
  <c r="D47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U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U16" i="19"/>
  <c r="T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U15" i="19"/>
  <c r="T15" i="19"/>
  <c r="S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U14" i="19"/>
  <c r="T14" i="19"/>
  <c r="S14" i="19"/>
  <c r="R14" i="19"/>
  <c r="P14" i="19"/>
  <c r="O14" i="19"/>
  <c r="N14" i="19"/>
  <c r="M14" i="19"/>
  <c r="L14" i="19"/>
  <c r="K14" i="19"/>
  <c r="J14" i="19"/>
  <c r="I14" i="19"/>
  <c r="H14" i="19"/>
  <c r="G14" i="19"/>
  <c r="F14" i="19"/>
  <c r="U13" i="19"/>
  <c r="T13" i="19"/>
  <c r="S13" i="19"/>
  <c r="R13" i="19"/>
  <c r="Q13" i="19"/>
  <c r="O13" i="19"/>
  <c r="N13" i="19"/>
  <c r="M13" i="19"/>
  <c r="L13" i="19"/>
  <c r="K13" i="19"/>
  <c r="J13" i="19"/>
  <c r="I13" i="19"/>
  <c r="H13" i="19"/>
  <c r="G13" i="19"/>
  <c r="F13" i="19"/>
  <c r="U12" i="19"/>
  <c r="T12" i="19"/>
  <c r="S12" i="19"/>
  <c r="R12" i="19"/>
  <c r="Q12" i="19"/>
  <c r="P12" i="19"/>
  <c r="N12" i="19"/>
  <c r="M12" i="19"/>
  <c r="L12" i="19"/>
  <c r="K12" i="19"/>
  <c r="J12" i="19"/>
  <c r="I12" i="19"/>
  <c r="H12" i="19"/>
  <c r="G12" i="19"/>
  <c r="F12" i="19"/>
  <c r="U11" i="19"/>
  <c r="T11" i="19"/>
  <c r="S11" i="19"/>
  <c r="R11" i="19"/>
  <c r="Q11" i="19"/>
  <c r="P11" i="19"/>
  <c r="O11" i="19"/>
  <c r="M11" i="19"/>
  <c r="L11" i="19"/>
  <c r="K11" i="19"/>
  <c r="J11" i="19"/>
  <c r="I11" i="19"/>
  <c r="H11" i="19"/>
  <c r="G11" i="19"/>
  <c r="F11" i="19"/>
  <c r="U10" i="19"/>
  <c r="T10" i="19"/>
  <c r="S10" i="19"/>
  <c r="R10" i="19"/>
  <c r="Q10" i="19"/>
  <c r="P10" i="19"/>
  <c r="O10" i="19"/>
  <c r="N10" i="19"/>
  <c r="L10" i="19"/>
  <c r="K10" i="19"/>
  <c r="J10" i="19"/>
  <c r="I10" i="19"/>
  <c r="H10" i="19"/>
  <c r="G10" i="19"/>
  <c r="F10" i="19"/>
  <c r="U9" i="19"/>
  <c r="T9" i="19"/>
  <c r="S9" i="19"/>
  <c r="R9" i="19"/>
  <c r="Q9" i="19"/>
  <c r="P9" i="19"/>
  <c r="O9" i="19"/>
  <c r="N9" i="19"/>
  <c r="M9" i="19"/>
  <c r="K9" i="19"/>
  <c r="J9" i="19"/>
  <c r="I9" i="19"/>
  <c r="H9" i="19"/>
  <c r="G9" i="19"/>
  <c r="F9" i="19"/>
  <c r="U8" i="19"/>
  <c r="T8" i="19"/>
  <c r="S8" i="19"/>
  <c r="R8" i="19"/>
  <c r="Q8" i="19"/>
  <c r="P8" i="19"/>
  <c r="O8" i="19"/>
  <c r="N8" i="19"/>
  <c r="M8" i="19"/>
  <c r="L8" i="19"/>
  <c r="J8" i="19"/>
  <c r="I8" i="19"/>
  <c r="H8" i="19"/>
  <c r="G8" i="19"/>
  <c r="F8" i="19"/>
  <c r="U7" i="19"/>
  <c r="T7" i="19"/>
  <c r="S7" i="19"/>
  <c r="R7" i="19"/>
  <c r="Q7" i="19"/>
  <c r="P7" i="19"/>
  <c r="O7" i="19"/>
  <c r="N7" i="19"/>
  <c r="M7" i="19"/>
  <c r="L7" i="19"/>
  <c r="K7" i="19"/>
  <c r="I7" i="19"/>
  <c r="H7" i="19"/>
  <c r="G7" i="19"/>
  <c r="F7" i="19"/>
  <c r="U6" i="19"/>
  <c r="T6" i="19"/>
  <c r="S6" i="19"/>
  <c r="R6" i="19"/>
  <c r="Q6" i="19"/>
  <c r="P6" i="19"/>
  <c r="O6" i="19"/>
  <c r="N6" i="19"/>
  <c r="M6" i="19"/>
  <c r="L6" i="19"/>
  <c r="K6" i="19"/>
  <c r="J6" i="19"/>
  <c r="H6" i="19"/>
  <c r="G6" i="19"/>
  <c r="F6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G5" i="19"/>
  <c r="F5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F4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U1" i="19"/>
  <c r="T1" i="19"/>
  <c r="S1" i="19"/>
  <c r="R1" i="19"/>
  <c r="Q1" i="19"/>
  <c r="P1" i="19"/>
  <c r="O1" i="19"/>
  <c r="N1" i="19"/>
  <c r="M1" i="19"/>
  <c r="L1" i="19"/>
  <c r="K1" i="19"/>
  <c r="J1" i="19"/>
  <c r="I1" i="19"/>
  <c r="H1" i="19"/>
  <c r="G1" i="19"/>
  <c r="F1" i="19"/>
  <c r="O7" i="30" l="1"/>
  <c r="N71" i="19"/>
  <c r="N74" i="19" s="1"/>
  <c r="N77" i="19" s="1"/>
  <c r="N80" i="19" s="1"/>
  <c r="C83" i="19"/>
  <c r="C74" i="19"/>
  <c r="C77" i="19" s="1"/>
  <c r="C80" i="19" s="1"/>
  <c r="S5" i="26"/>
  <c r="W14" i="19"/>
  <c r="W16" i="25"/>
  <c r="S7" i="26"/>
  <c r="O4" i="30"/>
  <c r="O5" i="30"/>
  <c r="M4" i="29"/>
  <c r="M5" i="29"/>
  <c r="O6" i="30"/>
  <c r="S3" i="26"/>
  <c r="S6" i="21"/>
  <c r="T6" i="21"/>
  <c r="S4" i="21"/>
  <c r="T4" i="21"/>
  <c r="W4" i="21"/>
  <c r="T10" i="21"/>
  <c r="S12" i="21"/>
  <c r="T12" i="21"/>
  <c r="S13" i="21"/>
  <c r="S8" i="21"/>
  <c r="T8" i="21"/>
  <c r="W10" i="21"/>
  <c r="S10" i="21"/>
  <c r="T3" i="21"/>
  <c r="T14" i="21"/>
  <c r="W11" i="25"/>
  <c r="W12" i="25"/>
  <c r="W3" i="25"/>
  <c r="W17" i="19"/>
  <c r="X16" i="19"/>
  <c r="O8" i="30"/>
  <c r="O3" i="30"/>
  <c r="X11" i="19"/>
  <c r="X10" i="19"/>
  <c r="X15" i="19"/>
  <c r="W6" i="25"/>
  <c r="W4" i="25"/>
  <c r="W7" i="25"/>
  <c r="W15" i="25"/>
  <c r="B60" i="25"/>
  <c r="B63" i="25" s="1"/>
  <c r="B66" i="25" s="1"/>
  <c r="M57" i="25"/>
  <c r="M60" i="25" s="1"/>
  <c r="M63" i="25" s="1"/>
  <c r="B69" i="25"/>
  <c r="M48" i="25"/>
  <c r="M51" i="25" s="1"/>
  <c r="T13" i="21"/>
  <c r="W11" i="21"/>
  <c r="S7" i="21"/>
  <c r="S5" i="21"/>
  <c r="S9" i="21"/>
  <c r="S11" i="21"/>
  <c r="S14" i="21"/>
  <c r="W13" i="21"/>
  <c r="W8" i="21"/>
  <c r="W6" i="21"/>
  <c r="S3" i="21"/>
  <c r="T7" i="21"/>
  <c r="T5" i="21"/>
  <c r="T9" i="21"/>
  <c r="T11" i="21"/>
  <c r="W7" i="21"/>
  <c r="W12" i="21"/>
  <c r="W9" i="21"/>
  <c r="W3" i="21"/>
  <c r="R3" i="21"/>
  <c r="R12" i="20"/>
  <c r="R9" i="20"/>
  <c r="L30" i="20"/>
  <c r="R3" i="20"/>
  <c r="R4" i="20"/>
  <c r="R11" i="20"/>
  <c r="R7" i="20"/>
  <c r="R10" i="20"/>
  <c r="R6" i="20"/>
  <c r="R5" i="20"/>
  <c r="R8" i="20"/>
  <c r="M6" i="29"/>
  <c r="M3" i="29"/>
  <c r="C28" i="29"/>
  <c r="L15" i="26"/>
  <c r="L18" i="26" s="1"/>
  <c r="S8" i="26"/>
  <c r="S9" i="26"/>
  <c r="S10" i="26"/>
  <c r="S4" i="26"/>
  <c r="A25" i="26"/>
  <c r="W9" i="25"/>
  <c r="W13" i="25"/>
  <c r="W14" i="25"/>
  <c r="W8" i="25"/>
  <c r="W5" i="25"/>
  <c r="W4" i="19"/>
  <c r="X4" i="19"/>
  <c r="X8" i="19"/>
  <c r="X3" i="19"/>
  <c r="X17" i="19"/>
  <c r="X18" i="19"/>
  <c r="W18" i="19"/>
  <c r="X13" i="19"/>
  <c r="W15" i="19"/>
  <c r="X14" i="19"/>
  <c r="W9" i="19"/>
  <c r="W5" i="19"/>
  <c r="X9" i="19"/>
  <c r="W16" i="19"/>
  <c r="W11" i="19"/>
  <c r="W8" i="19"/>
  <c r="V3" i="19"/>
  <c r="V17" i="19"/>
  <c r="V7" i="19"/>
  <c r="X5" i="19"/>
  <c r="AA7" i="19"/>
  <c r="W6" i="19"/>
  <c r="V16" i="19"/>
  <c r="AA16" i="19"/>
  <c r="AA4" i="19"/>
  <c r="V6" i="19"/>
  <c r="AA8" i="19"/>
  <c r="V12" i="19"/>
  <c r="V10" i="19"/>
  <c r="V14" i="19"/>
  <c r="AA14" i="19"/>
  <c r="V18" i="19"/>
  <c r="AA3" i="19"/>
  <c r="AA17" i="19"/>
  <c r="V5" i="19"/>
  <c r="AA11" i="19"/>
  <c r="AA15" i="19"/>
  <c r="V9" i="19"/>
  <c r="W12" i="19"/>
  <c r="W7" i="19"/>
  <c r="W3" i="19"/>
  <c r="X12" i="19"/>
  <c r="X7" i="19"/>
  <c r="AA13" i="19"/>
  <c r="AA9" i="19"/>
  <c r="AA10" i="19"/>
  <c r="AA18" i="19"/>
  <c r="AA5" i="19"/>
  <c r="AA6" i="19"/>
  <c r="X6" i="19"/>
  <c r="W13" i="19"/>
  <c r="W10" i="19"/>
  <c r="W14" i="21"/>
  <c r="W5" i="21"/>
  <c r="Q4" i="20"/>
  <c r="U12" i="20"/>
  <c r="Q9" i="20"/>
  <c r="Q3" i="20"/>
  <c r="Q6" i="20"/>
  <c r="Q7" i="20"/>
  <c r="Q11" i="20"/>
  <c r="Q12" i="20"/>
  <c r="U4" i="20"/>
  <c r="U5" i="20"/>
  <c r="Q10" i="20"/>
  <c r="Q8" i="20"/>
  <c r="Q5" i="20"/>
  <c r="U10" i="20"/>
  <c r="U7" i="20"/>
  <c r="U8" i="20"/>
  <c r="U9" i="20"/>
  <c r="U6" i="20"/>
  <c r="U11" i="20"/>
  <c r="U3" i="20"/>
  <c r="P3" i="20"/>
  <c r="A30" i="20"/>
  <c r="A33" i="20" s="1"/>
  <c r="A40" i="20" s="1"/>
  <c r="A43" i="20" s="1"/>
  <c r="A50" i="20" s="1"/>
  <c r="A53" i="20" s="1"/>
  <c r="A60" i="20" s="1"/>
  <c r="A63" i="20" s="1"/>
  <c r="A70" i="20" s="1"/>
  <c r="A73" i="20" s="1"/>
  <c r="A80" i="20" s="1"/>
  <c r="A83" i="20" s="1"/>
  <c r="A90" i="20" s="1"/>
  <c r="A93" i="20" s="1"/>
  <c r="A100" i="20" s="1"/>
  <c r="A103" i="20" s="1"/>
  <c r="L40" i="20"/>
  <c r="L50" i="20" s="1"/>
  <c r="L60" i="20" s="1"/>
  <c r="L70" i="20" s="1"/>
  <c r="L80" i="20" s="1"/>
  <c r="L90" i="20" s="1"/>
  <c r="L100" i="20" s="1"/>
  <c r="P4" i="20"/>
  <c r="P5" i="20"/>
  <c r="P6" i="20"/>
  <c r="P7" i="20"/>
  <c r="P8" i="20"/>
  <c r="P9" i="20"/>
  <c r="P10" i="20"/>
  <c r="P11" i="20"/>
  <c r="P12" i="20"/>
  <c r="R4" i="21"/>
  <c r="R5" i="21"/>
  <c r="R6" i="21"/>
  <c r="R7" i="21"/>
  <c r="R8" i="21"/>
  <c r="R9" i="21"/>
  <c r="R10" i="21"/>
  <c r="R11" i="21"/>
  <c r="R12" i="21"/>
  <c r="R13" i="21"/>
  <c r="R14" i="21"/>
  <c r="V8" i="19"/>
  <c r="V11" i="19"/>
  <c r="AA12" i="19"/>
  <c r="V13" i="19"/>
  <c r="V15" i="19"/>
  <c r="V4" i="19"/>
  <c r="Y6" i="19" l="1"/>
  <c r="N32" i="19"/>
  <c r="C86" i="19"/>
  <c r="C89" i="19" s="1"/>
  <c r="C92" i="19" s="1"/>
  <c r="C95" i="19"/>
  <c r="N83" i="19"/>
  <c r="N86" i="19" s="1"/>
  <c r="N89" i="19" s="1"/>
  <c r="N92" i="19" s="1"/>
  <c r="Y10" i="19"/>
  <c r="Y15" i="19"/>
  <c r="S9" i="20"/>
  <c r="S10" i="20"/>
  <c r="S7" i="20"/>
  <c r="U6" i="21"/>
  <c r="U4" i="21"/>
  <c r="U9" i="21"/>
  <c r="U14" i="21"/>
  <c r="U10" i="21"/>
  <c r="U8" i="21"/>
  <c r="U12" i="21"/>
  <c r="U7" i="21"/>
  <c r="Y17" i="19"/>
  <c r="Y16" i="19"/>
  <c r="Y18" i="19"/>
  <c r="Y11" i="19"/>
  <c r="Y13" i="19"/>
  <c r="Y3" i="19"/>
  <c r="B72" i="25"/>
  <c r="B75" i="25" s="1"/>
  <c r="B78" i="25" s="1"/>
  <c r="B81" i="25"/>
  <c r="M69" i="25"/>
  <c r="M72" i="25" s="1"/>
  <c r="M75" i="25" s="1"/>
  <c r="S3" i="20"/>
  <c r="S8" i="20"/>
  <c r="S11" i="20"/>
  <c r="L50" i="26"/>
  <c r="L53" i="26" s="1"/>
  <c r="A18" i="26"/>
  <c r="Y8" i="19"/>
  <c r="Y4" i="19"/>
  <c r="Y5" i="19"/>
  <c r="Y14" i="19"/>
  <c r="Y9" i="19"/>
  <c r="Y7" i="19"/>
  <c r="Y12" i="19"/>
  <c r="U11" i="21"/>
  <c r="U3" i="21"/>
  <c r="U5" i="21"/>
  <c r="U13" i="21"/>
  <c r="S6" i="20"/>
  <c r="S12" i="20"/>
  <c r="S4" i="20"/>
  <c r="S5" i="20"/>
  <c r="C98" i="19" l="1"/>
  <c r="C101" i="19" s="1"/>
  <c r="C104" i="19" s="1"/>
  <c r="N98" i="19"/>
  <c r="N101" i="19" s="1"/>
  <c r="B84" i="25"/>
  <c r="B87" i="25" s="1"/>
  <c r="B90" i="25" s="1"/>
  <c r="M81" i="25"/>
  <c r="M84" i="25" s="1"/>
  <c r="M87" i="25" s="1"/>
  <c r="B93" i="25"/>
  <c r="L43" i="26"/>
  <c r="L46" i="26" s="1"/>
  <c r="L57" i="26"/>
  <c r="A53" i="26"/>
  <c r="B96" i="25" l="1"/>
  <c r="B99" i="25" s="1"/>
  <c r="B102" i="25" s="1"/>
  <c r="M93" i="25"/>
  <c r="M96" i="25" s="1"/>
  <c r="M99" i="25" s="1"/>
  <c r="B105" i="25"/>
  <c r="L60" i="26"/>
  <c r="A46" i="26"/>
  <c r="B108" i="25" l="1"/>
  <c r="B111" i="25" s="1"/>
  <c r="B114" i="25" s="1"/>
  <c r="M105" i="25"/>
  <c r="M108" i="25" s="1"/>
  <c r="M111" i="25" s="1"/>
  <c r="A60" i="26"/>
  <c r="B132" i="25" l="1"/>
  <c r="B135" i="25" s="1"/>
  <c r="B138" i="25" s="1"/>
  <c r="M129" i="25"/>
  <c r="M132" i="25" s="1"/>
  <c r="M135" i="25" s="1"/>
  <c r="B162" i="25" l="1"/>
  <c r="M120" i="25" l="1"/>
  <c r="B153" i="25"/>
  <c r="B171" i="25" l="1"/>
  <c r="B165" i="25"/>
  <c r="C32" i="19" l="1"/>
  <c r="N143" i="19" l="1"/>
  <c r="C41" i="19"/>
  <c r="C44" i="19" s="1"/>
  <c r="N146" i="19" l="1"/>
  <c r="N149" i="19" l="1"/>
  <c r="N152" i="19" s="1"/>
  <c r="N191" i="19" l="1"/>
  <c r="N194" i="19" s="1"/>
  <c r="N197" i="19" s="1"/>
  <c r="N200" i="19" s="1"/>
</calcChain>
</file>

<file path=xl/sharedStrings.xml><?xml version="1.0" encoding="utf-8"?>
<sst xmlns="http://schemas.openxmlformats.org/spreadsheetml/2006/main" count="782" uniqueCount="111">
  <si>
    <t>A</t>
  </si>
  <si>
    <t>B</t>
  </si>
  <si>
    <t>C</t>
  </si>
  <si>
    <t>D</t>
  </si>
  <si>
    <t>E</t>
  </si>
  <si>
    <t>F</t>
  </si>
  <si>
    <t>Hoops Run</t>
  </si>
  <si>
    <t>Hoop Needed</t>
  </si>
  <si>
    <t>Total Hoops Run</t>
  </si>
  <si>
    <t>Total Hoops Needed</t>
  </si>
  <si>
    <t>Hoops run / Hoops Needed</t>
  </si>
  <si>
    <t>Hcp</t>
  </si>
  <si>
    <t>G</t>
  </si>
  <si>
    <t>H</t>
  </si>
  <si>
    <t>Net Hoops</t>
  </si>
  <si>
    <t>Croquet Scores Check</t>
  </si>
  <si>
    <t>J</t>
  </si>
  <si>
    <t>K</t>
  </si>
  <si>
    <t>L</t>
  </si>
  <si>
    <t>M</t>
  </si>
  <si>
    <t>N</t>
  </si>
  <si>
    <t>P</t>
  </si>
  <si>
    <t>Q</t>
  </si>
  <si>
    <t>R</t>
  </si>
  <si>
    <t>ROUND 1</t>
  </si>
  <si>
    <t>ROUND 2</t>
  </si>
  <si>
    <t>ROUND 3</t>
  </si>
  <si>
    <t>ROUND 4</t>
  </si>
  <si>
    <t xml:space="preserve"> 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</si>
  <si>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</si>
  <si>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</si>
  <si>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</si>
  <si>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</si>
  <si>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</si>
  <si>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</si>
  <si>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</si>
  <si>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</si>
  <si>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</si>
  <si>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</si>
  <si>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</si>
  <si>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Matches Won</t>
  </si>
  <si>
    <t>Match #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</si>
  <si>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</si>
  <si>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</si>
  <si>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</si>
  <si>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</si>
  <si>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</si>
  <si>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</si>
  <si>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</si>
  <si>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</si>
  <si>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</si>
  <si>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</si>
  <si>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</si>
  <si>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</si>
  <si>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A1</t>
  </si>
  <si>
    <t>B2</t>
  </si>
  <si>
    <t>C3</t>
  </si>
  <si>
    <t>D4</t>
  </si>
  <si>
    <t>E5</t>
  </si>
  <si>
    <t>F6</t>
  </si>
  <si>
    <t>G7</t>
  </si>
  <si>
    <t>H8</t>
  </si>
  <si>
    <t>J9</t>
  </si>
  <si>
    <t>K10</t>
  </si>
  <si>
    <t>L11</t>
  </si>
  <si>
    <t>M12</t>
  </si>
  <si>
    <t>N13</t>
  </si>
  <si>
    <t>P14</t>
  </si>
  <si>
    <t>n</t>
  </si>
  <si>
    <t>p</t>
  </si>
  <si>
    <r>
      <t xml:space="preserve">Enter Hcp &amp; Scores   </t>
    </r>
    <r>
      <rPr>
        <sz val="12"/>
        <color theme="1"/>
        <rFont val="Symbol"/>
        <family val="1"/>
        <charset val="2"/>
      </rPr>
      <t>¯¯¯¯¯¯¯¯¯¯¯¯¯¯¯¯¯¯</t>
    </r>
  </si>
  <si>
    <t>Q15</t>
  </si>
  <si>
    <t>R16</t>
  </si>
  <si>
    <t>q</t>
  </si>
  <si>
    <t>r</t>
  </si>
  <si>
    <r>
      <t xml:space="preserve">Enter Player Names &amp; Hcps                                                                                      </t>
    </r>
    <r>
      <rPr>
        <sz val="12"/>
        <color theme="1"/>
        <rFont val="Symbol"/>
        <family val="1"/>
        <charset val="2"/>
      </rPr>
      <t>¯¯¯¯¯¯¯¯¯¯¯¯¯¯¯¯¯¯</t>
    </r>
  </si>
  <si>
    <r>
      <t xml:space="preserve">Enter Player Names &amp; Hcps                                                                                     </t>
    </r>
    <r>
      <rPr>
        <sz val="12"/>
        <color theme="1"/>
        <rFont val="Symbol"/>
        <family val="1"/>
        <charset val="2"/>
      </rPr>
      <t>¯¯¯¯¯¯¯¯¯¯¯¯¯¯¯¯¯¯</t>
    </r>
  </si>
  <si>
    <r>
      <t xml:space="preserve">Enter Player Names &amp; Hcps                                                 </t>
    </r>
    <r>
      <rPr>
        <sz val="12"/>
        <color theme="1"/>
        <rFont val="Symbol"/>
        <family val="1"/>
        <charset val="2"/>
      </rPr>
      <t>¯¯¯¯¯¯¯¯¯¯¯¯¯¯¯¯¯¯</t>
    </r>
  </si>
  <si>
    <r>
      <t xml:space="preserve">Enter Player Names &amp; Hcps                                                                </t>
    </r>
    <r>
      <rPr>
        <sz val="12"/>
        <color theme="1"/>
        <rFont val="Symbol"/>
        <family val="1"/>
        <charset val="2"/>
      </rPr>
      <t>¯¯¯¯¯¯¯¯¯¯¯¯¯¯¯¯¯¯</t>
    </r>
  </si>
  <si>
    <t>HOW TO USE THESE SPREADSHEETS</t>
  </si>
  <si>
    <t>your "working document'.</t>
  </si>
  <si>
    <t>It is recommended you save another copy of this file under a different name to use as</t>
  </si>
  <si>
    <t>In your working document, decide what size block you want to use, and select it from</t>
  </si>
  <si>
    <t>the tabs below.</t>
  </si>
  <si>
    <t>block and set "BYE" as the last player in the block</t>
  </si>
  <si>
    <t>if you have an odd number of players, choose the next highest even numbered</t>
  </si>
  <si>
    <t>the spreadsheet</t>
  </si>
  <si>
    <t>Starting Score</t>
  </si>
  <si>
    <t>Finishing Score</t>
  </si>
  <si>
    <t>&lt;Block Name&gt;</t>
  </si>
  <si>
    <t>Name the Block appropriately</t>
  </si>
  <si>
    <t>Enter the player names and handicaps in the summary grid in rank order</t>
  </si>
  <si>
    <t>In the appropriate Round of Play, enter the player handicap if needed, the Starting Score</t>
  </si>
  <si>
    <t>and lastly, the Finishing Score for every completed match</t>
  </si>
  <si>
    <t>this will populate the "Summary Grid", and calculate the Total Hoops Run,</t>
  </si>
  <si>
    <t>Total Hoops Needed, and the Hoop Ratio Percentage</t>
  </si>
  <si>
    <t>It is assumed results will also be displayed on Croquet Scores following the recommended</t>
  </si>
  <si>
    <t>convention as per the CNZ Advantage Play Guidelines.</t>
  </si>
  <si>
    <t>with no speechmarks.  However, caution is advised as the integrity of these spreadsheets</t>
  </si>
  <si>
    <t>may be compromised if this course of action is taken.</t>
  </si>
  <si>
    <t>copy/delete any tab as many times as you require for your event</t>
  </si>
  <si>
    <t>this will populate the "Rounds of Play" which can be found by scrolling down</t>
  </si>
  <si>
    <t>Matches in Round 1 will automatically display the player handicaps</t>
  </si>
  <si>
    <t>Handicaps will need to be manually inputted in subsequent rounds in case of</t>
  </si>
  <si>
    <t>any player handicap changes in the round prior</t>
  </si>
  <si>
    <r>
      <t>Should you wish to unprotect any spreadsheet, the password is "</t>
    </r>
    <r>
      <rPr>
        <b/>
        <sz val="12"/>
        <color theme="1"/>
        <rFont val="Aptos Narrow"/>
        <family val="2"/>
      </rPr>
      <t>Advantage</t>
    </r>
    <r>
      <rPr>
        <sz val="12"/>
        <color theme="1"/>
        <rFont val="Aptos Narrow"/>
        <family val="2"/>
      </rPr>
      <t>" …</t>
    </r>
  </si>
  <si>
    <t>encounter any issues, feel free to message me directly via nikrik@inspire.net.nz :-)</t>
  </si>
  <si>
    <t>I'd like to claim these spreadsheets are 100% error-free.  However, time will tell.  If you</t>
  </si>
  <si>
    <t>Accuracy of data inputted into these spreadsheets can be checked by</t>
  </si>
  <si>
    <t>Check Column at the far right of the Summary Grid</t>
  </si>
  <si>
    <t>comparing the Net hoops from Croquet Scores with those in the Net hoop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</si>
</sst>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 Narrow"/>
      <family val="2"/>
      <charset val="1"/>
    </font>
    <font>
      <sz val="12"/>
      <color theme="1"/>
      <name val="Symbol"/>
      <family val="1"/>
      <charset val="2"/>
    </font>
    <font>
      <sz val="12"/>
      <color theme="1"/>
      <name val="Aptos"/>
      <family val="2"/>
      <charset val="1"/>
    </font>
    <font>
      <sz val="14"/>
      <color theme="1"/>
      <name val="Aptos Narrow"/>
      <family val="2"/>
      <charset val="1"/>
    </font>
    <font>
      <b/>
      <sz val="14"/>
      <name val="Aptos Narrow"/>
      <family val="2"/>
      <charset val="1"/>
    </font>
    <font>
      <sz val="16"/>
      <color theme="1"/>
      <name val="Aptos Narrow"/>
      <family val="2"/>
      <charset val="1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charset val="1"/>
    </font>
    <font>
      <sz val="16"/>
      <color theme="1"/>
      <name val="Aptos"/>
      <family val="2"/>
      <charset val="1"/>
    </font>
    <font>
      <sz val="16"/>
      <color theme="1"/>
      <name val="Aptos Narrow"/>
      <family val="2"/>
    </font>
    <font>
      <sz val="12"/>
      <color theme="1"/>
      <name val="Wingdings 3"/>
      <family val="1"/>
      <charset val="2"/>
    </font>
    <font>
      <b/>
      <u/>
      <sz val="12"/>
      <color theme="1"/>
      <name val="Aptos Narrow"/>
      <family val="2"/>
    </font>
    <font>
      <sz val="12"/>
      <color theme="1"/>
      <name val="Aptos Narrow"/>
      <family val="2"/>
    </font>
    <font>
      <b/>
      <sz val="12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E0E0E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 applyProtection="1">
      <alignment horizontal="center" vertical="center"/>
    </xf>
    <xf numFmtId="10" fontId="3" fillId="0" borderId="0" xfId="1" applyNumberFormat="1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top"/>
    </xf>
    <xf numFmtId="0" fontId="15" fillId="0" borderId="0" xfId="0" applyFont="1"/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 vertical="top"/>
    </xf>
    <xf numFmtId="0" fontId="14" fillId="0" borderId="0" xfId="0" applyFont="1" applyAlignment="1">
      <alignment horizontal="center" vertical="top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textRotation="90"/>
    </xf>
    <xf numFmtId="0" fontId="6" fillId="0" borderId="3" xfId="0" applyFont="1" applyBorder="1" applyAlignment="1">
      <alignment horizontal="center" textRotation="9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0" fillId="4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7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CCFF"/>
      <color rgb="FFCC6600"/>
      <color rgb="FFFF66CC"/>
      <color rgb="FF5F5F5F"/>
      <color rgb="FF66CCFF"/>
      <color rgb="FF336600"/>
      <color rgb="FF990033"/>
      <color rgb="FFFF0066"/>
      <color rgb="FFCC99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69401-7C07-4A62-A3AD-41A37225317B}">
  <dimension ref="A1:L50"/>
  <sheetViews>
    <sheetView zoomScale="75" zoomScaleNormal="75" zoomScaleSheetLayoutView="75" workbookViewId="0">
      <selection activeCell="N14" sqref="N14"/>
    </sheetView>
  </sheetViews>
  <sheetFormatPr defaultRowHeight="15.75" x14ac:dyDescent="0.25"/>
  <cols>
    <col min="1" max="1" width="5" style="45" customWidth="1"/>
    <col min="2" max="11" width="9.140625" style="43"/>
    <col min="12" max="12" width="9.140625" style="45"/>
    <col min="13" max="16384" width="9.140625" style="43"/>
  </cols>
  <sheetData>
    <row r="1" spans="1:10" ht="15" customHeight="1" x14ac:dyDescent="0.25">
      <c r="A1" s="47" t="s">
        <v>79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5" customHeight="1" x14ac:dyDescent="0.25">
      <c r="A2" s="42"/>
      <c r="C2" s="44"/>
      <c r="D2" s="44"/>
      <c r="E2" s="44"/>
      <c r="F2" s="44"/>
      <c r="G2" s="44"/>
      <c r="H2" s="44"/>
      <c r="I2" s="44"/>
      <c r="J2" s="44"/>
    </row>
    <row r="3" spans="1:10" ht="15" customHeight="1" x14ac:dyDescent="0.25">
      <c r="A3" s="42">
        <v>1</v>
      </c>
      <c r="B3" s="44" t="s">
        <v>81</v>
      </c>
      <c r="C3" s="44"/>
      <c r="D3" s="44"/>
      <c r="E3" s="44"/>
      <c r="F3" s="44"/>
      <c r="G3" s="44"/>
      <c r="H3" s="44"/>
      <c r="I3" s="44"/>
      <c r="J3" s="44"/>
    </row>
    <row r="4" spans="1:10" ht="15" customHeight="1" x14ac:dyDescent="0.25">
      <c r="A4" s="42"/>
      <c r="B4" s="44" t="s">
        <v>80</v>
      </c>
      <c r="C4" s="44"/>
      <c r="D4" s="44"/>
      <c r="E4" s="44"/>
      <c r="F4" s="44"/>
      <c r="G4" s="44"/>
      <c r="H4" s="44"/>
      <c r="I4" s="44"/>
      <c r="J4" s="44"/>
    </row>
    <row r="5" spans="1:10" ht="15" customHeight="1" x14ac:dyDescent="0.25">
      <c r="A5" s="42"/>
      <c r="B5" s="44"/>
      <c r="C5" s="44"/>
      <c r="D5" s="44"/>
      <c r="E5" s="44"/>
      <c r="F5" s="44"/>
      <c r="G5" s="44"/>
      <c r="H5" s="44"/>
      <c r="I5" s="44"/>
      <c r="J5" s="44"/>
    </row>
    <row r="6" spans="1:10" ht="15" customHeight="1" x14ac:dyDescent="0.25">
      <c r="A6" s="42">
        <v>2</v>
      </c>
      <c r="B6" s="44" t="s">
        <v>82</v>
      </c>
      <c r="C6" s="44"/>
      <c r="D6" s="44"/>
      <c r="E6" s="44"/>
      <c r="F6" s="44"/>
      <c r="G6" s="44"/>
      <c r="H6" s="44"/>
      <c r="I6" s="44"/>
      <c r="J6" s="44"/>
    </row>
    <row r="7" spans="1:10" ht="15" customHeight="1" x14ac:dyDescent="0.25">
      <c r="B7" s="44" t="s">
        <v>83</v>
      </c>
      <c r="C7" s="44"/>
      <c r="D7" s="44"/>
      <c r="E7" s="44"/>
      <c r="F7" s="44"/>
      <c r="G7" s="44"/>
      <c r="H7" s="44"/>
      <c r="I7" s="44"/>
      <c r="J7" s="44"/>
    </row>
    <row r="8" spans="1:10" ht="15" customHeight="1" x14ac:dyDescent="0.25">
      <c r="A8" s="46"/>
      <c r="B8" s="38" t="s">
        <v>48</v>
      </c>
      <c r="C8" s="44" t="s">
        <v>85</v>
      </c>
      <c r="D8" s="44"/>
      <c r="E8" s="44"/>
      <c r="F8" s="44"/>
      <c r="G8" s="44"/>
      <c r="H8" s="44"/>
      <c r="I8" s="44"/>
      <c r="J8" s="44"/>
    </row>
    <row r="9" spans="1:10" ht="15" customHeight="1" x14ac:dyDescent="0.25">
      <c r="A9" s="42"/>
      <c r="C9" s="44" t="s">
        <v>84</v>
      </c>
      <c r="D9" s="44"/>
      <c r="E9" s="44"/>
      <c r="F9" s="44"/>
      <c r="G9" s="44"/>
      <c r="H9" s="44"/>
      <c r="I9" s="44"/>
      <c r="J9" s="44"/>
    </row>
    <row r="10" spans="1:10" ht="15" customHeight="1" x14ac:dyDescent="0.25">
      <c r="A10" s="42"/>
      <c r="B10" s="38" t="s">
        <v>48</v>
      </c>
      <c r="C10" s="44" t="s">
        <v>100</v>
      </c>
      <c r="D10" s="44"/>
      <c r="E10" s="44"/>
      <c r="F10" s="44"/>
      <c r="G10" s="44"/>
      <c r="H10" s="44"/>
      <c r="I10" s="44"/>
      <c r="J10" s="44"/>
    </row>
    <row r="11" spans="1:10" ht="15" customHeight="1" x14ac:dyDescent="0.25">
      <c r="A11" s="42"/>
      <c r="B11" s="44"/>
      <c r="C11" s="44"/>
      <c r="D11" s="44"/>
      <c r="E11" s="44"/>
      <c r="F11" s="44"/>
      <c r="G11" s="44"/>
      <c r="H11" s="44"/>
      <c r="I11" s="44"/>
      <c r="J11" s="44"/>
    </row>
    <row r="12" spans="1:10" ht="15" customHeight="1" x14ac:dyDescent="0.25">
      <c r="A12" s="42">
        <v>3</v>
      </c>
      <c r="B12" s="44" t="s">
        <v>90</v>
      </c>
      <c r="I12" s="44"/>
      <c r="J12" s="44"/>
    </row>
    <row r="13" spans="1:10" ht="15" customHeight="1" x14ac:dyDescent="0.25">
      <c r="A13" s="42"/>
      <c r="I13" s="44"/>
      <c r="J13" s="44"/>
    </row>
    <row r="14" spans="1:10" ht="15" customHeight="1" x14ac:dyDescent="0.25">
      <c r="A14" s="42">
        <v>4</v>
      </c>
      <c r="B14" s="44" t="s">
        <v>91</v>
      </c>
      <c r="I14" s="44"/>
      <c r="J14" s="44"/>
    </row>
    <row r="15" spans="1:10" ht="15" customHeight="1" x14ac:dyDescent="0.25">
      <c r="B15" s="38" t="s">
        <v>48</v>
      </c>
      <c r="C15" s="44" t="s">
        <v>101</v>
      </c>
      <c r="I15" s="44"/>
      <c r="J15" s="44"/>
    </row>
    <row r="16" spans="1:10" ht="15" customHeight="1" x14ac:dyDescent="0.25">
      <c r="B16" s="44"/>
      <c r="C16" s="44" t="s">
        <v>86</v>
      </c>
      <c r="I16" s="44"/>
      <c r="J16" s="44"/>
    </row>
    <row r="17" spans="1:10" ht="15" customHeight="1" x14ac:dyDescent="0.25">
      <c r="A17" s="42"/>
      <c r="B17" s="38" t="s">
        <v>48</v>
      </c>
      <c r="C17" s="44" t="s">
        <v>102</v>
      </c>
      <c r="I17" s="44"/>
      <c r="J17" s="44"/>
    </row>
    <row r="18" spans="1:10" ht="15" customHeight="1" x14ac:dyDescent="0.25">
      <c r="A18" s="42"/>
      <c r="B18" s="38" t="s">
        <v>48</v>
      </c>
      <c r="C18" s="44" t="s">
        <v>103</v>
      </c>
      <c r="D18" s="44"/>
      <c r="E18" s="44"/>
      <c r="F18" s="44"/>
      <c r="G18" s="44"/>
      <c r="H18" s="44"/>
      <c r="I18" s="44"/>
      <c r="J18" s="44"/>
    </row>
    <row r="19" spans="1:10" ht="15" customHeight="1" x14ac:dyDescent="0.25">
      <c r="B19" s="44"/>
      <c r="C19" s="44" t="s">
        <v>104</v>
      </c>
      <c r="D19" s="44"/>
      <c r="E19" s="44"/>
      <c r="F19" s="44"/>
      <c r="G19" s="44"/>
      <c r="H19" s="44"/>
      <c r="I19" s="44"/>
      <c r="J19" s="44"/>
    </row>
    <row r="20" spans="1:10" ht="15" customHeight="1" x14ac:dyDescent="0.25">
      <c r="D20" s="44"/>
      <c r="E20" s="44"/>
      <c r="F20" s="44"/>
      <c r="G20" s="44"/>
      <c r="H20" s="44"/>
      <c r="I20" s="44"/>
      <c r="J20" s="44"/>
    </row>
    <row r="21" spans="1:10" ht="15" customHeight="1" x14ac:dyDescent="0.25">
      <c r="A21" s="42">
        <v>5</v>
      </c>
      <c r="B21" s="44" t="s">
        <v>92</v>
      </c>
      <c r="D21" s="44"/>
      <c r="E21" s="44"/>
      <c r="F21" s="44"/>
      <c r="G21" s="44"/>
      <c r="H21" s="44"/>
      <c r="I21" s="44"/>
      <c r="J21" s="44"/>
    </row>
    <row r="22" spans="1:10" ht="15" customHeight="1" x14ac:dyDescent="0.25">
      <c r="A22" s="42"/>
      <c r="B22" s="43" t="s">
        <v>93</v>
      </c>
      <c r="C22" s="44"/>
      <c r="D22" s="44"/>
      <c r="E22" s="44"/>
      <c r="F22" s="44"/>
      <c r="G22" s="44"/>
      <c r="H22" s="44"/>
      <c r="I22" s="44"/>
      <c r="J22" s="44"/>
    </row>
    <row r="23" spans="1:10" ht="15" customHeight="1" x14ac:dyDescent="0.25">
      <c r="A23" s="42"/>
      <c r="B23" s="38" t="s">
        <v>48</v>
      </c>
      <c r="C23" s="44" t="s">
        <v>94</v>
      </c>
      <c r="D23" s="44"/>
      <c r="E23" s="44"/>
      <c r="F23" s="44"/>
      <c r="G23" s="44"/>
      <c r="H23" s="44"/>
      <c r="I23" s="44"/>
      <c r="J23" s="44"/>
    </row>
    <row r="24" spans="1:10" ht="15" customHeight="1" x14ac:dyDescent="0.25">
      <c r="B24" s="44"/>
      <c r="C24" s="44" t="s">
        <v>95</v>
      </c>
      <c r="D24" s="44"/>
      <c r="E24" s="44"/>
      <c r="F24" s="44"/>
      <c r="G24" s="44"/>
      <c r="H24" s="44"/>
      <c r="I24" s="44"/>
      <c r="J24" s="44"/>
    </row>
    <row r="25" spans="1:10" ht="15" customHeight="1" x14ac:dyDescent="0.25">
      <c r="C25" s="44"/>
      <c r="D25" s="44"/>
      <c r="E25" s="44"/>
      <c r="F25" s="44"/>
      <c r="G25" s="44"/>
      <c r="H25" s="44"/>
      <c r="I25" s="44"/>
      <c r="J25" s="44"/>
    </row>
    <row r="26" spans="1:10" x14ac:dyDescent="0.25">
      <c r="A26" s="45">
        <v>6</v>
      </c>
      <c r="B26" s="43" t="s">
        <v>96</v>
      </c>
    </row>
    <row r="27" spans="1:10" x14ac:dyDescent="0.25">
      <c r="B27" s="43" t="s">
        <v>97</v>
      </c>
    </row>
    <row r="28" spans="1:10" x14ac:dyDescent="0.25">
      <c r="B28" s="38" t="s">
        <v>48</v>
      </c>
      <c r="C28" s="43" t="s">
        <v>108</v>
      </c>
    </row>
    <row r="29" spans="1:10" x14ac:dyDescent="0.25">
      <c r="B29" s="42"/>
      <c r="C29" s="43" t="s">
        <v>110</v>
      </c>
    </row>
    <row r="30" spans="1:10" x14ac:dyDescent="0.25">
      <c r="B30" s="42"/>
      <c r="C30" s="43" t="s">
        <v>109</v>
      </c>
    </row>
    <row r="32" spans="1:10" ht="15" customHeight="1" x14ac:dyDescent="0.25">
      <c r="A32" s="42">
        <v>7</v>
      </c>
      <c r="B32" s="44" t="s">
        <v>105</v>
      </c>
      <c r="C32" s="44"/>
      <c r="D32" s="44"/>
      <c r="E32" s="44"/>
      <c r="F32" s="44"/>
      <c r="G32" s="44"/>
      <c r="H32" s="44"/>
      <c r="I32" s="44"/>
      <c r="J32" s="44"/>
    </row>
    <row r="33" spans="1:10" ht="15" customHeight="1" x14ac:dyDescent="0.25">
      <c r="A33" s="42"/>
      <c r="B33" s="43" t="s">
        <v>98</v>
      </c>
      <c r="C33" s="44"/>
      <c r="D33" s="44"/>
      <c r="E33" s="44"/>
      <c r="F33" s="44"/>
      <c r="G33" s="44"/>
      <c r="H33" s="44"/>
      <c r="I33" s="44"/>
      <c r="J33" s="44"/>
    </row>
    <row r="34" spans="1:10" ht="15" customHeight="1" x14ac:dyDescent="0.25">
      <c r="A34" s="42"/>
      <c r="B34" s="44" t="s">
        <v>99</v>
      </c>
      <c r="C34" s="44"/>
      <c r="D34" s="44"/>
      <c r="E34" s="44"/>
      <c r="F34" s="44"/>
      <c r="G34" s="44"/>
      <c r="H34" s="44"/>
      <c r="I34" s="44"/>
      <c r="J34" s="44"/>
    </row>
    <row r="35" spans="1:10" ht="15" customHeight="1" x14ac:dyDescent="0.25">
      <c r="A35" s="42"/>
      <c r="B35" s="44"/>
      <c r="C35" s="44"/>
      <c r="D35" s="44"/>
      <c r="E35" s="44"/>
      <c r="F35" s="44"/>
      <c r="G35" s="44"/>
      <c r="H35" s="44"/>
      <c r="I35" s="44"/>
      <c r="J35" s="44"/>
    </row>
    <row r="36" spans="1:10" x14ac:dyDescent="0.25">
      <c r="A36" s="45">
        <v>8</v>
      </c>
      <c r="B36" s="43" t="s">
        <v>107</v>
      </c>
    </row>
    <row r="37" spans="1:10" ht="15" customHeight="1" x14ac:dyDescent="0.25">
      <c r="A37" s="42"/>
      <c r="B37" s="44" t="s">
        <v>106</v>
      </c>
      <c r="C37" s="44"/>
      <c r="D37" s="44"/>
      <c r="E37" s="44"/>
      <c r="F37" s="44"/>
      <c r="G37" s="44"/>
      <c r="H37" s="44"/>
      <c r="I37" s="44"/>
      <c r="J37" s="44"/>
    </row>
    <row r="38" spans="1:10" ht="15" customHeight="1" x14ac:dyDescent="0.25">
      <c r="A38" s="42"/>
      <c r="B38" s="44"/>
      <c r="C38" s="44"/>
      <c r="D38" s="44"/>
      <c r="E38" s="44"/>
      <c r="F38" s="44"/>
      <c r="G38" s="44"/>
      <c r="H38" s="44"/>
      <c r="I38" s="44"/>
      <c r="J38" s="44"/>
    </row>
    <row r="39" spans="1:10" ht="15" customHeight="1" x14ac:dyDescent="0.25">
      <c r="A39" s="42"/>
      <c r="B39" s="44"/>
      <c r="C39" s="44"/>
      <c r="D39" s="44"/>
      <c r="E39" s="44"/>
      <c r="F39" s="44"/>
      <c r="G39" s="44"/>
      <c r="H39" s="44"/>
      <c r="I39" s="44"/>
      <c r="J39" s="44"/>
    </row>
    <row r="40" spans="1:10" ht="15" customHeight="1" x14ac:dyDescent="0.25">
      <c r="A40" s="42"/>
      <c r="B40" s="44"/>
      <c r="C40" s="44"/>
      <c r="D40" s="44"/>
      <c r="E40" s="44"/>
      <c r="F40" s="44"/>
      <c r="G40" s="44"/>
      <c r="H40" s="44"/>
      <c r="I40" s="44"/>
      <c r="J40" s="44"/>
    </row>
    <row r="41" spans="1:10" ht="15" customHeight="1" x14ac:dyDescent="0.25">
      <c r="A41" s="42"/>
      <c r="B41" s="44"/>
      <c r="C41" s="44"/>
      <c r="D41" s="44"/>
      <c r="E41" s="44"/>
      <c r="F41" s="44"/>
      <c r="G41" s="44"/>
      <c r="H41" s="44"/>
      <c r="I41" s="44"/>
      <c r="J41" s="44"/>
    </row>
    <row r="42" spans="1:10" ht="15" customHeight="1" x14ac:dyDescent="0.25">
      <c r="A42" s="42"/>
      <c r="B42" s="44"/>
      <c r="C42" s="44"/>
      <c r="D42" s="44"/>
      <c r="E42" s="44"/>
      <c r="F42" s="44"/>
      <c r="G42" s="44"/>
      <c r="H42" s="44"/>
      <c r="I42" s="44"/>
      <c r="J42" s="44"/>
    </row>
    <row r="43" spans="1:10" ht="15" customHeight="1" x14ac:dyDescent="0.25">
      <c r="A43" s="42"/>
      <c r="B43" s="44"/>
      <c r="C43" s="44"/>
      <c r="D43" s="44"/>
      <c r="E43" s="44"/>
      <c r="F43" s="44"/>
      <c r="G43" s="44"/>
      <c r="H43" s="44"/>
      <c r="I43" s="44"/>
      <c r="J43" s="44"/>
    </row>
    <row r="44" spans="1:10" ht="15" customHeight="1" x14ac:dyDescent="0.25">
      <c r="A44" s="42"/>
      <c r="B44" s="44"/>
      <c r="C44" s="44"/>
      <c r="D44" s="44"/>
      <c r="E44" s="44"/>
      <c r="F44" s="44"/>
      <c r="G44" s="44"/>
      <c r="H44" s="44"/>
      <c r="I44" s="44"/>
      <c r="J44" s="44"/>
    </row>
    <row r="45" spans="1:10" ht="15" customHeight="1" x14ac:dyDescent="0.25">
      <c r="A45" s="42"/>
      <c r="B45" s="44"/>
      <c r="C45" s="44"/>
      <c r="D45" s="44"/>
      <c r="E45" s="44"/>
      <c r="F45" s="44"/>
      <c r="G45" s="44"/>
      <c r="H45" s="44"/>
      <c r="I45" s="44"/>
      <c r="J45" s="44"/>
    </row>
    <row r="46" spans="1:10" ht="15" customHeight="1" x14ac:dyDescent="0.25">
      <c r="A46" s="42"/>
      <c r="B46" s="44"/>
      <c r="C46" s="44"/>
      <c r="D46" s="44"/>
      <c r="E46" s="44"/>
      <c r="F46" s="44"/>
      <c r="G46" s="44"/>
      <c r="H46" s="44"/>
      <c r="I46" s="44"/>
      <c r="J46" s="44"/>
    </row>
    <row r="47" spans="1:10" ht="15" customHeight="1" x14ac:dyDescent="0.25">
      <c r="A47" s="42"/>
      <c r="B47" s="44"/>
      <c r="C47" s="44"/>
      <c r="D47" s="44"/>
      <c r="E47" s="44"/>
      <c r="F47" s="44"/>
      <c r="G47" s="44"/>
      <c r="H47" s="44"/>
      <c r="I47" s="44"/>
      <c r="J47" s="44"/>
    </row>
    <row r="48" spans="1:10" ht="15" customHeight="1" x14ac:dyDescent="0.25">
      <c r="A48" s="42"/>
      <c r="B48" s="44"/>
      <c r="C48" s="44"/>
      <c r="D48" s="44"/>
      <c r="E48" s="44"/>
      <c r="F48" s="44"/>
      <c r="G48" s="44"/>
      <c r="H48" s="44"/>
      <c r="I48" s="44"/>
      <c r="J48" s="44"/>
    </row>
    <row r="49" spans="1:10" ht="15" customHeight="1" x14ac:dyDescent="0.25">
      <c r="A49" s="42"/>
      <c r="B49" s="44"/>
      <c r="C49" s="44"/>
      <c r="D49" s="44"/>
      <c r="E49" s="44"/>
      <c r="F49" s="44"/>
      <c r="G49" s="44"/>
      <c r="H49" s="44"/>
      <c r="I49" s="44"/>
      <c r="J49" s="44"/>
    </row>
    <row r="50" spans="1:10" ht="15" customHeight="1" x14ac:dyDescent="0.25">
      <c r="A50" s="42"/>
      <c r="B50" s="44"/>
      <c r="C50" s="44"/>
      <c r="D50" s="44"/>
      <c r="E50" s="44"/>
      <c r="F50" s="44"/>
      <c r="G50" s="44"/>
      <c r="H50" s="44"/>
      <c r="I50" s="44"/>
      <c r="J50" s="44"/>
    </row>
  </sheetData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3CEA7-2F6D-42D5-AB71-802533900EEA}">
  <sheetPr>
    <pageSetUpPr fitToPage="1"/>
  </sheetPr>
  <dimension ref="A1:AA227"/>
  <sheetViews>
    <sheetView zoomScale="50" zoomScaleNormal="50" workbookViewId="0">
      <selection sqref="A1:E1"/>
    </sheetView>
  </sheetViews>
  <sheetFormatPr defaultColWidth="8.5703125" defaultRowHeight="15.75" x14ac:dyDescent="0.25"/>
  <cols>
    <col min="1" max="2" width="12.85546875" style="1" customWidth="1"/>
    <col min="3" max="3" width="12.85546875" style="5" customWidth="1"/>
    <col min="4" max="4" width="12.85546875" style="7" customWidth="1"/>
    <col min="5" max="29" width="12.85546875" style="5" customWidth="1"/>
    <col min="30" max="16384" width="8.5703125" style="5"/>
  </cols>
  <sheetData>
    <row r="1" spans="1:27" ht="87" customHeight="1" x14ac:dyDescent="0.25">
      <c r="A1" s="53" t="s">
        <v>89</v>
      </c>
      <c r="B1" s="54"/>
      <c r="C1" s="54"/>
      <c r="D1" s="54"/>
      <c r="E1" s="55"/>
      <c r="F1" s="51" t="str">
        <f>$B3</f>
        <v>A1</v>
      </c>
      <c r="G1" s="51" t="str">
        <f>$B4</f>
        <v>B2</v>
      </c>
      <c r="H1" s="51" t="str">
        <f>$B5</f>
        <v>C3</v>
      </c>
      <c r="I1" s="51" t="str">
        <f>$B6</f>
        <v>D4</v>
      </c>
      <c r="J1" s="51" t="str">
        <f>$B7</f>
        <v>E5</v>
      </c>
      <c r="K1" s="51" t="str">
        <f>$B8</f>
        <v>F6</v>
      </c>
      <c r="L1" s="51" t="str">
        <f>$B9</f>
        <v>G7</v>
      </c>
      <c r="M1" s="51" t="str">
        <f>$B10</f>
        <v>H8</v>
      </c>
      <c r="N1" s="51" t="str">
        <f>$B11</f>
        <v>J9</v>
      </c>
      <c r="O1" s="51" t="str">
        <f>$B12</f>
        <v>K10</v>
      </c>
      <c r="P1" s="51" t="str">
        <f>$B13</f>
        <v>L11</v>
      </c>
      <c r="Q1" s="51" t="str">
        <f>$B14</f>
        <v>M12</v>
      </c>
      <c r="R1" s="51" t="str">
        <f>$B15</f>
        <v>N13</v>
      </c>
      <c r="S1" s="51" t="str">
        <f>$B16</f>
        <v>P14</v>
      </c>
      <c r="T1" s="51" t="str">
        <f>$B17</f>
        <v>Q15</v>
      </c>
      <c r="U1" s="51" t="str">
        <f>$B18</f>
        <v>R16</v>
      </c>
      <c r="V1" s="66" t="s">
        <v>40</v>
      </c>
      <c r="W1" s="66" t="s">
        <v>8</v>
      </c>
      <c r="X1" s="66" t="s">
        <v>9</v>
      </c>
      <c r="Y1" s="66" t="s">
        <v>10</v>
      </c>
      <c r="AA1" s="3" t="s">
        <v>15</v>
      </c>
    </row>
    <row r="2" spans="1:27" ht="30" customHeight="1" x14ac:dyDescent="0.25">
      <c r="A2" s="56" t="s">
        <v>77</v>
      </c>
      <c r="B2" s="57"/>
      <c r="C2" s="57"/>
      <c r="D2" s="57"/>
      <c r="E2" s="58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67"/>
      <c r="W2" s="67"/>
      <c r="X2" s="67"/>
      <c r="Y2" s="67"/>
      <c r="AA2" s="6" t="s">
        <v>14</v>
      </c>
    </row>
    <row r="3" spans="1:27" s="1" customFormat="1" ht="30" customHeight="1" x14ac:dyDescent="0.25">
      <c r="A3" s="4" t="s">
        <v>0</v>
      </c>
      <c r="B3" s="48" t="s">
        <v>54</v>
      </c>
      <c r="C3" s="49"/>
      <c r="D3" s="50"/>
      <c r="E3" s="29" t="s">
        <v>42</v>
      </c>
      <c r="F3" s="16"/>
      <c r="G3" s="17">
        <f>J191</f>
        <v>0</v>
      </c>
      <c r="H3" s="17">
        <f>J179</f>
        <v>0</v>
      </c>
      <c r="I3" s="17">
        <f>J71</f>
        <v>0</v>
      </c>
      <c r="J3" s="17">
        <f>J59</f>
        <v>0</v>
      </c>
      <c r="K3" s="17">
        <f>J143</f>
        <v>0</v>
      </c>
      <c r="L3" s="17">
        <f>J167</f>
        <v>0</v>
      </c>
      <c r="M3" s="17">
        <f>J95</f>
        <v>0</v>
      </c>
      <c r="N3" s="17">
        <f>J47</f>
        <v>0</v>
      </c>
      <c r="O3" s="17">
        <f>J131</f>
        <v>0</v>
      </c>
      <c r="P3" s="17">
        <f>J107</f>
        <v>0</v>
      </c>
      <c r="Q3" s="17">
        <f>J23</f>
        <v>0</v>
      </c>
      <c r="R3" s="17">
        <f>J35</f>
        <v>0</v>
      </c>
      <c r="S3" s="17">
        <f>J119</f>
        <v>0</v>
      </c>
      <c r="T3" s="17">
        <f>J155</f>
        <v>0</v>
      </c>
      <c r="U3" s="17">
        <f>J83</f>
        <v>0</v>
      </c>
      <c r="V3" s="17">
        <f t="shared" ref="V3:V18" si="0">COUNTIF(F3:U3,"7")</f>
        <v>0</v>
      </c>
      <c r="W3" s="17">
        <f>(K47+K131+K155+K83+K107+K23+K119+K35+K95+K167+K143+K59+K71+K179+K191)</f>
        <v>0</v>
      </c>
      <c r="X3" s="17">
        <f>(L47+L131+L155+L83+L107+L23+L119+L35+L95+L167+L143+L59+L71+L179+L191)</f>
        <v>105</v>
      </c>
      <c r="Y3" s="9">
        <f t="shared" ref="Y3:Y18" si="1">W3/X3</f>
        <v>0</v>
      </c>
      <c r="AA3" s="34">
        <f>(SUM(F3:U3))-(SUM(F3:F18))</f>
        <v>0</v>
      </c>
    </row>
    <row r="4" spans="1:27" s="1" customFormat="1" ht="30" customHeight="1" x14ac:dyDescent="0.25">
      <c r="A4" s="4" t="s">
        <v>1</v>
      </c>
      <c r="B4" s="48" t="s">
        <v>55</v>
      </c>
      <c r="C4" s="49"/>
      <c r="D4" s="50"/>
      <c r="E4" s="29" t="s">
        <v>43</v>
      </c>
      <c r="F4" s="17">
        <f>J192</f>
        <v>0</v>
      </c>
      <c r="G4" s="16"/>
      <c r="H4" s="17">
        <f>U95</f>
        <v>0</v>
      </c>
      <c r="I4" s="17">
        <f>U179</f>
        <v>0</v>
      </c>
      <c r="J4" s="17">
        <f>U143</f>
        <v>0</v>
      </c>
      <c r="K4" s="17">
        <f>U59</f>
        <v>0</v>
      </c>
      <c r="L4" s="17">
        <f>U83</f>
        <v>0</v>
      </c>
      <c r="M4" s="17">
        <f>U167</f>
        <v>0</v>
      </c>
      <c r="N4" s="17">
        <f>U131</f>
        <v>0</v>
      </c>
      <c r="O4" s="17">
        <f>U47</f>
        <v>0</v>
      </c>
      <c r="P4" s="17">
        <f>U23</f>
        <v>0</v>
      </c>
      <c r="Q4" s="17">
        <f>U107</f>
        <v>0</v>
      </c>
      <c r="R4" s="17">
        <f>U119</f>
        <v>0</v>
      </c>
      <c r="S4" s="17">
        <f>U35</f>
        <v>0</v>
      </c>
      <c r="T4" s="17">
        <f>U71</f>
        <v>0</v>
      </c>
      <c r="U4" s="17">
        <f>U155</f>
        <v>0</v>
      </c>
      <c r="V4" s="17">
        <f t="shared" si="0"/>
        <v>0</v>
      </c>
      <c r="W4" s="17">
        <f>(V47+V131+V155+V71+V107+V23+V119+V35+V83+V167+V143+V59+V95+V179+K192)</f>
        <v>0</v>
      </c>
      <c r="X4" s="17">
        <f>(W47+W131+W155+W71+W107+W23+W119+W35+W83+W167+W143+W59+W95+W179+L192)</f>
        <v>105</v>
      </c>
      <c r="Y4" s="9">
        <f t="shared" si="1"/>
        <v>0</v>
      </c>
      <c r="AA4" s="34">
        <f>(SUM(F4:U4))-(SUM(G3:G18))</f>
        <v>0</v>
      </c>
    </row>
    <row r="5" spans="1:27" s="1" customFormat="1" ht="30" customHeight="1" x14ac:dyDescent="0.25">
      <c r="A5" s="4" t="s">
        <v>2</v>
      </c>
      <c r="B5" s="48" t="s">
        <v>56</v>
      </c>
      <c r="C5" s="49"/>
      <c r="D5" s="50"/>
      <c r="E5" s="29" t="s">
        <v>44</v>
      </c>
      <c r="F5" s="17">
        <f>J180</f>
        <v>0</v>
      </c>
      <c r="G5" s="17">
        <f>U96</f>
        <v>0</v>
      </c>
      <c r="H5" s="16"/>
      <c r="I5" s="17">
        <f>U191</f>
        <v>0</v>
      </c>
      <c r="J5" s="17">
        <f>U158</f>
        <v>0</v>
      </c>
      <c r="K5" s="17">
        <f>U86</f>
        <v>0</v>
      </c>
      <c r="L5" s="17">
        <f>U62</f>
        <v>0</v>
      </c>
      <c r="M5" s="17">
        <f>U146</f>
        <v>0</v>
      </c>
      <c r="N5" s="17">
        <f>U110</f>
        <v>0</v>
      </c>
      <c r="O5" s="17">
        <f>U26</f>
        <v>0</v>
      </c>
      <c r="P5" s="17">
        <f>U50</f>
        <v>0</v>
      </c>
      <c r="Q5" s="17">
        <f>U134</f>
        <v>0</v>
      </c>
      <c r="R5" s="17">
        <f>U170</f>
        <v>0</v>
      </c>
      <c r="S5" s="17">
        <f>U74</f>
        <v>0</v>
      </c>
      <c r="T5" s="17">
        <f>U38</f>
        <v>0</v>
      </c>
      <c r="U5" s="17">
        <f>U122</f>
        <v>0</v>
      </c>
      <c r="V5" s="17">
        <f t="shared" si="0"/>
        <v>0</v>
      </c>
      <c r="W5" s="17">
        <f>(V50+V134+V74+V170+V26+V110+V38+V122+V86+V158+V146+V62+V96+K180+V191)</f>
        <v>0</v>
      </c>
      <c r="X5" s="17">
        <f>(W50+W134+W74+W170+W26+W110+W38+W122+W86+W158+W146+W62+W96+L180+W191)</f>
        <v>105</v>
      </c>
      <c r="Y5" s="9">
        <f t="shared" si="1"/>
        <v>0</v>
      </c>
      <c r="AA5" s="34">
        <f>(SUM(F5:U5))-(SUM(H3:H18))</f>
        <v>0</v>
      </c>
    </row>
    <row r="6" spans="1:27" s="1" customFormat="1" ht="30" customHeight="1" x14ac:dyDescent="0.25">
      <c r="A6" s="4" t="s">
        <v>3</v>
      </c>
      <c r="B6" s="48" t="s">
        <v>57</v>
      </c>
      <c r="C6" s="49"/>
      <c r="D6" s="50"/>
      <c r="E6" s="30" t="s">
        <v>45</v>
      </c>
      <c r="F6" s="17">
        <f>J72</f>
        <v>0</v>
      </c>
      <c r="G6" s="17">
        <f>U180</f>
        <v>0</v>
      </c>
      <c r="H6" s="17">
        <f>U192</f>
        <v>0</v>
      </c>
      <c r="I6" s="16"/>
      <c r="J6" s="17">
        <f>J98</f>
        <v>0</v>
      </c>
      <c r="K6" s="17">
        <f>J158</f>
        <v>0</v>
      </c>
      <c r="L6" s="17">
        <f>J146</f>
        <v>0</v>
      </c>
      <c r="M6" s="17">
        <f>J62</f>
        <v>0</v>
      </c>
      <c r="N6" s="17">
        <f>J26</f>
        <v>0</v>
      </c>
      <c r="O6" s="17">
        <f>J110</f>
        <v>0</v>
      </c>
      <c r="P6" s="17">
        <f>J134</f>
        <v>0</v>
      </c>
      <c r="Q6" s="17">
        <f>J50</f>
        <v>0</v>
      </c>
      <c r="R6" s="17">
        <f>J86</f>
        <v>0</v>
      </c>
      <c r="S6" s="17">
        <f>J170</f>
        <v>0</v>
      </c>
      <c r="T6" s="17">
        <f>J122</f>
        <v>0</v>
      </c>
      <c r="U6" s="17">
        <f>J38</f>
        <v>0</v>
      </c>
      <c r="V6" s="17">
        <f t="shared" si="0"/>
        <v>0</v>
      </c>
      <c r="W6" s="17">
        <f>(K50+K134+K86+K170+K26+K110+K38+K122+K98+K158+K146+K62+K72+U180+U192)</f>
        <v>0</v>
      </c>
      <c r="X6" s="17">
        <f>(L50+L134+L86+L170+L26+L110+L38+L122+L98+L158+L146+L62+L72+W180+W192)</f>
        <v>105</v>
      </c>
      <c r="Y6" s="9">
        <f t="shared" si="1"/>
        <v>0</v>
      </c>
      <c r="AA6" s="34">
        <f>(SUM(F6:U6))-(SUM(I3:I18))</f>
        <v>0</v>
      </c>
    </row>
    <row r="7" spans="1:27" s="1" customFormat="1" ht="30" customHeight="1" x14ac:dyDescent="0.25">
      <c r="A7" s="4" t="s">
        <v>4</v>
      </c>
      <c r="B7" s="48" t="s">
        <v>58</v>
      </c>
      <c r="C7" s="49"/>
      <c r="D7" s="50"/>
      <c r="E7" s="29" t="s">
        <v>46</v>
      </c>
      <c r="F7" s="17">
        <f>J60</f>
        <v>0</v>
      </c>
      <c r="G7" s="17">
        <f>U144</f>
        <v>0</v>
      </c>
      <c r="H7" s="17">
        <f>U159</f>
        <v>0</v>
      </c>
      <c r="I7" s="17">
        <f>J99</f>
        <v>0</v>
      </c>
      <c r="J7" s="16"/>
      <c r="K7" s="17">
        <f>J194</f>
        <v>0</v>
      </c>
      <c r="L7" s="17">
        <f>U182</f>
        <v>0</v>
      </c>
      <c r="M7" s="17">
        <f>J74</f>
        <v>0</v>
      </c>
      <c r="N7" s="17">
        <f>J41</f>
        <v>0</v>
      </c>
      <c r="O7" s="17">
        <f>J125</f>
        <v>0</v>
      </c>
      <c r="P7" s="17">
        <f>J173</f>
        <v>0</v>
      </c>
      <c r="Q7" s="17">
        <f>J89</f>
        <v>0</v>
      </c>
      <c r="R7" s="17">
        <f>J53</f>
        <v>0</v>
      </c>
      <c r="S7" s="17">
        <f>J137</f>
        <v>0</v>
      </c>
      <c r="T7" s="17">
        <f>J113</f>
        <v>0</v>
      </c>
      <c r="U7" s="17">
        <f>J29</f>
        <v>0</v>
      </c>
      <c r="V7" s="17">
        <f t="shared" si="0"/>
        <v>0</v>
      </c>
      <c r="W7" s="17">
        <f>(K53+K137+K41+K125+K113+K29+K89+K173+K99+V159+V144+K60+K74+V182+K194)</f>
        <v>0</v>
      </c>
      <c r="X7" s="17">
        <f>(L53+L137+L41+L125+L113+L29+L89+L173+L99+W159+W144+L60+L74+W182+L194)</f>
        <v>105</v>
      </c>
      <c r="Y7" s="9">
        <f t="shared" si="1"/>
        <v>0</v>
      </c>
      <c r="AA7" s="34">
        <f>(SUM(F7:U7))-(SUM(J3:J18))</f>
        <v>0</v>
      </c>
    </row>
    <row r="8" spans="1:27" s="1" customFormat="1" ht="30" customHeight="1" x14ac:dyDescent="0.25">
      <c r="A8" s="4" t="s">
        <v>5</v>
      </c>
      <c r="B8" s="48" t="s">
        <v>59</v>
      </c>
      <c r="C8" s="49"/>
      <c r="D8" s="50"/>
      <c r="E8" s="29" t="s">
        <v>47</v>
      </c>
      <c r="F8" s="17">
        <f>J144</f>
        <v>0</v>
      </c>
      <c r="G8" s="17">
        <f>U60</f>
        <v>0</v>
      </c>
      <c r="H8" s="17">
        <f>U87</f>
        <v>0</v>
      </c>
      <c r="I8" s="17">
        <f>J159</f>
        <v>0</v>
      </c>
      <c r="J8" s="17">
        <f>J195</f>
        <v>0</v>
      </c>
      <c r="K8" s="16"/>
      <c r="L8" s="17">
        <f>U98</f>
        <v>0</v>
      </c>
      <c r="M8" s="17">
        <f>J182</f>
        <v>0</v>
      </c>
      <c r="N8" s="17">
        <f>U125</f>
        <v>0</v>
      </c>
      <c r="O8" s="17">
        <f>U41</f>
        <v>0</v>
      </c>
      <c r="P8" s="17">
        <f>U77</f>
        <v>0</v>
      </c>
      <c r="Q8" s="17">
        <f>U173</f>
        <v>0</v>
      </c>
      <c r="R8" s="17">
        <f>U137</f>
        <v>0</v>
      </c>
      <c r="S8" s="17">
        <f>U53</f>
        <v>0</v>
      </c>
      <c r="T8" s="17">
        <f>U29</f>
        <v>0</v>
      </c>
      <c r="U8" s="17">
        <f>U113</f>
        <v>0</v>
      </c>
      <c r="V8" s="17">
        <f t="shared" si="0"/>
        <v>0</v>
      </c>
      <c r="W8" s="17">
        <f>(V53+V137+V41+V125+V113+V29+V77+V173+V87+K159+K144+V60+V98+K182+K195)</f>
        <v>0</v>
      </c>
      <c r="X8" s="17">
        <f>(W53+W137+W41+W125+W113+W29+W77+W173+W87+L159+L144+W60+W98+L182+L195)</f>
        <v>105</v>
      </c>
      <c r="Y8" s="9">
        <f t="shared" si="1"/>
        <v>0</v>
      </c>
      <c r="AA8" s="34">
        <f>(SUM(F8:U8))-(SUM(K3:K18))</f>
        <v>0</v>
      </c>
    </row>
    <row r="9" spans="1:27" s="1" customFormat="1" ht="30" customHeight="1" x14ac:dyDescent="0.25">
      <c r="A9" s="4" t="s">
        <v>12</v>
      </c>
      <c r="B9" s="48" t="s">
        <v>60</v>
      </c>
      <c r="C9" s="49"/>
      <c r="D9" s="50"/>
      <c r="E9" s="29" t="s">
        <v>48</v>
      </c>
      <c r="F9" s="17">
        <f>J168</f>
        <v>0</v>
      </c>
      <c r="G9" s="17">
        <f>U84</f>
        <v>0</v>
      </c>
      <c r="H9" s="17">
        <f>U63</f>
        <v>0</v>
      </c>
      <c r="I9" s="17">
        <f>J147</f>
        <v>0</v>
      </c>
      <c r="J9" s="17">
        <f>U183</f>
        <v>0</v>
      </c>
      <c r="K9" s="17">
        <f>U99</f>
        <v>0</v>
      </c>
      <c r="L9" s="16"/>
      <c r="M9" s="17">
        <f>U194</f>
        <v>0</v>
      </c>
      <c r="N9" s="17">
        <f>J161</f>
        <v>0</v>
      </c>
      <c r="O9" s="17">
        <f>U80</f>
        <v>0</v>
      </c>
      <c r="P9" s="17">
        <f>U44</f>
        <v>0</v>
      </c>
      <c r="Q9" s="17">
        <f>U128</f>
        <v>0</v>
      </c>
      <c r="R9" s="17">
        <f>U116</f>
        <v>0</v>
      </c>
      <c r="S9" s="17">
        <f>U32</f>
        <v>0</v>
      </c>
      <c r="T9" s="17">
        <f>U56</f>
        <v>0</v>
      </c>
      <c r="U9" s="17">
        <f>U140</f>
        <v>0</v>
      </c>
      <c r="V9" s="17">
        <f t="shared" si="0"/>
        <v>0</v>
      </c>
      <c r="W9" s="17">
        <f>(V56+V140+V44+V128+V116+V32+K161+V80+V84+K168+K147+V63+V99+V183+V194)</f>
        <v>0</v>
      </c>
      <c r="X9" s="17">
        <f>(W56+W140+W44+W128+W116+W32+L161+W80+W84+L168+L147+W63+W99+W183+W194)</f>
        <v>105</v>
      </c>
      <c r="Y9" s="9">
        <f t="shared" si="1"/>
        <v>0</v>
      </c>
      <c r="AA9" s="34">
        <f>(SUM(F9:U9))-(SUM(L3:L18))</f>
        <v>0</v>
      </c>
    </row>
    <row r="10" spans="1:27" s="1" customFormat="1" ht="30" customHeight="1" x14ac:dyDescent="0.25">
      <c r="A10" s="4" t="s">
        <v>13</v>
      </c>
      <c r="B10" s="48" t="s">
        <v>61</v>
      </c>
      <c r="C10" s="49"/>
      <c r="D10" s="50"/>
      <c r="E10" s="29" t="s">
        <v>49</v>
      </c>
      <c r="F10" s="17">
        <f>J96</f>
        <v>0</v>
      </c>
      <c r="G10" s="17">
        <f>U168</f>
        <v>0</v>
      </c>
      <c r="H10" s="17">
        <f>U147</f>
        <v>0</v>
      </c>
      <c r="I10" s="17">
        <f>J63</f>
        <v>0</v>
      </c>
      <c r="J10" s="17">
        <f>J75</f>
        <v>0</v>
      </c>
      <c r="K10" s="17">
        <f>J183</f>
        <v>0</v>
      </c>
      <c r="L10" s="17">
        <f>U195</f>
        <v>0</v>
      </c>
      <c r="M10" s="16"/>
      <c r="N10" s="17">
        <f>J92</f>
        <v>0</v>
      </c>
      <c r="O10" s="17">
        <f>U161</f>
        <v>0</v>
      </c>
      <c r="P10" s="17">
        <f>J128</f>
        <v>0</v>
      </c>
      <c r="Q10" s="17">
        <f>J44</f>
        <v>0</v>
      </c>
      <c r="R10" s="17">
        <f>J32</f>
        <v>0</v>
      </c>
      <c r="S10" s="17">
        <f>J116</f>
        <v>0</v>
      </c>
      <c r="T10" s="17">
        <f>J140</f>
        <v>0</v>
      </c>
      <c r="U10" s="17">
        <f>J56</f>
        <v>0</v>
      </c>
      <c r="V10" s="17">
        <f t="shared" si="0"/>
        <v>0</v>
      </c>
      <c r="W10" s="17">
        <f>(K56+K140+K44+K128+K116+K32+V161+K92+K96+V168+V147+K63+K75+K183+V195)</f>
        <v>0</v>
      </c>
      <c r="X10" s="17">
        <f>(L56+L140+L44+L128+L116+L32+W161+L92+L96+W168+W147+L63+L75+L183+W195)</f>
        <v>105</v>
      </c>
      <c r="Y10" s="9">
        <f t="shared" si="1"/>
        <v>0</v>
      </c>
      <c r="AA10" s="34">
        <f>(SUM(F10:U10))-(SUM(M3:M18))</f>
        <v>0</v>
      </c>
    </row>
    <row r="11" spans="1:27" s="1" customFormat="1" ht="30" customHeight="1" x14ac:dyDescent="0.25">
      <c r="A11" s="4" t="s">
        <v>16</v>
      </c>
      <c r="B11" s="48" t="s">
        <v>62</v>
      </c>
      <c r="C11" s="49"/>
      <c r="D11" s="50"/>
      <c r="E11" s="29" t="s">
        <v>50</v>
      </c>
      <c r="F11" s="17">
        <f>J48</f>
        <v>0</v>
      </c>
      <c r="G11" s="17">
        <f>U132</f>
        <v>0</v>
      </c>
      <c r="H11" s="17">
        <f>U111</f>
        <v>0</v>
      </c>
      <c r="I11" s="17">
        <f>J27</f>
        <v>0</v>
      </c>
      <c r="J11" s="17">
        <f>J42</f>
        <v>0</v>
      </c>
      <c r="K11" s="17">
        <f>U126</f>
        <v>0</v>
      </c>
      <c r="L11" s="17">
        <f>J162</f>
        <v>0</v>
      </c>
      <c r="M11" s="17">
        <f>J93</f>
        <v>0</v>
      </c>
      <c r="N11" s="16"/>
      <c r="O11" s="17">
        <f>J197</f>
        <v>0</v>
      </c>
      <c r="P11" s="17">
        <f>J185</f>
        <v>0</v>
      </c>
      <c r="Q11" s="17">
        <f>J77</f>
        <v>0</v>
      </c>
      <c r="R11" s="17">
        <f>J65</f>
        <v>0</v>
      </c>
      <c r="S11" s="17">
        <f>J149</f>
        <v>0</v>
      </c>
      <c r="T11" s="17">
        <f>J176</f>
        <v>0</v>
      </c>
      <c r="U11" s="17">
        <f>J101</f>
        <v>0</v>
      </c>
      <c r="V11" s="17">
        <f t="shared" si="0"/>
        <v>0</v>
      </c>
      <c r="W11" s="17">
        <f>(K48+V132+K42+V126+K27+V111+K162+K93+K101+K176+K149+K65+K77+K185+K197)</f>
        <v>0</v>
      </c>
      <c r="X11" s="17">
        <f>(L48+W132+L42+W126+L27+W111+L162+L93+L101+L176+L149+L65+L77+L185+L197)</f>
        <v>105</v>
      </c>
      <c r="Y11" s="9">
        <f t="shared" si="1"/>
        <v>0</v>
      </c>
      <c r="AA11" s="34">
        <f>(SUM(F11:U11))-(SUM(N3:N18))</f>
        <v>0</v>
      </c>
    </row>
    <row r="12" spans="1:27" s="1" customFormat="1" ht="30" customHeight="1" x14ac:dyDescent="0.25">
      <c r="A12" s="4" t="s">
        <v>17</v>
      </c>
      <c r="B12" s="48" t="s">
        <v>63</v>
      </c>
      <c r="C12" s="49"/>
      <c r="D12" s="50"/>
      <c r="E12" s="29" t="s">
        <v>51</v>
      </c>
      <c r="F12" s="17">
        <f>J132</f>
        <v>0</v>
      </c>
      <c r="G12" s="17">
        <f>U48</f>
        <v>0</v>
      </c>
      <c r="H12" s="17">
        <f>U27</f>
        <v>0</v>
      </c>
      <c r="I12" s="17">
        <f>J111</f>
        <v>0</v>
      </c>
      <c r="J12" s="17">
        <f>J126</f>
        <v>0</v>
      </c>
      <c r="K12" s="17">
        <f>U42</f>
        <v>0</v>
      </c>
      <c r="L12" s="17">
        <f>U81</f>
        <v>0</v>
      </c>
      <c r="M12" s="17">
        <f>U162</f>
        <v>0</v>
      </c>
      <c r="N12" s="17">
        <f>J198</f>
        <v>0</v>
      </c>
      <c r="O12" s="16"/>
      <c r="P12" s="17">
        <f>U101</f>
        <v>0</v>
      </c>
      <c r="Q12" s="17">
        <f>U185</f>
        <v>0</v>
      </c>
      <c r="R12" s="17">
        <f>U149</f>
        <v>0</v>
      </c>
      <c r="S12" s="17">
        <f>U65</f>
        <v>0</v>
      </c>
      <c r="T12" s="17">
        <f>U89</f>
        <v>0</v>
      </c>
      <c r="U12" s="17">
        <f>U176</f>
        <v>0</v>
      </c>
      <c r="V12" s="17">
        <f t="shared" si="0"/>
        <v>0</v>
      </c>
      <c r="W12" s="17">
        <f>(V48+K132+V42+K126+V27+K111+V162+V81+V89+V176+V149+V65+V101+V185+K198)</f>
        <v>0</v>
      </c>
      <c r="X12" s="17">
        <f>(W48+L132+W42+L126+W27+L111+W162+W81+W89+W176+W149+W65+W101+W185+L198)</f>
        <v>105</v>
      </c>
      <c r="Y12" s="9">
        <f t="shared" si="1"/>
        <v>0</v>
      </c>
      <c r="AA12" s="34">
        <f>(SUM(F12:U12))-(SUM(O3:O18))</f>
        <v>0</v>
      </c>
    </row>
    <row r="13" spans="1:27" s="1" customFormat="1" ht="30" customHeight="1" x14ac:dyDescent="0.25">
      <c r="A13" s="4" t="s">
        <v>18</v>
      </c>
      <c r="B13" s="48" t="s">
        <v>64</v>
      </c>
      <c r="C13" s="49"/>
      <c r="D13" s="50"/>
      <c r="E13" s="29" t="s">
        <v>52</v>
      </c>
      <c r="F13" s="17">
        <f>J108</f>
        <v>0</v>
      </c>
      <c r="G13" s="17">
        <f>U24</f>
        <v>0</v>
      </c>
      <c r="H13" s="17">
        <f>U51</f>
        <v>0</v>
      </c>
      <c r="I13" s="17">
        <f>J135</f>
        <v>0</v>
      </c>
      <c r="J13" s="17">
        <f>J174</f>
        <v>0</v>
      </c>
      <c r="K13" s="17">
        <f>U78</f>
        <v>0</v>
      </c>
      <c r="L13" s="17">
        <f>U45</f>
        <v>0</v>
      </c>
      <c r="M13" s="17">
        <f>J129</f>
        <v>0</v>
      </c>
      <c r="N13" s="17">
        <f>J186</f>
        <v>0</v>
      </c>
      <c r="O13" s="17">
        <f>U102</f>
        <v>0</v>
      </c>
      <c r="P13" s="16"/>
      <c r="Q13" s="17">
        <f>U197</f>
        <v>0</v>
      </c>
      <c r="R13" s="17">
        <f>U164</f>
        <v>0</v>
      </c>
      <c r="S13" s="17">
        <f>U92</f>
        <v>0</v>
      </c>
      <c r="T13" s="17">
        <f>U68</f>
        <v>0</v>
      </c>
      <c r="U13" s="17">
        <f>U152</f>
        <v>0</v>
      </c>
      <c r="V13" s="17">
        <f t="shared" si="0"/>
        <v>0</v>
      </c>
      <c r="W13" s="17">
        <f>(V51+K135+V45+K129+K108+V24+V78+K174+V92+V164+V152+V68+V102+K186+V197)</f>
        <v>0</v>
      </c>
      <c r="X13" s="17">
        <f>(W51+L135+W45+L129+L108+W24+W78+L174+W92+W164+W152+W68+W102+L186+W197)</f>
        <v>105</v>
      </c>
      <c r="Y13" s="9">
        <f t="shared" si="1"/>
        <v>0</v>
      </c>
      <c r="AA13" s="34">
        <f>(SUM(F13:U13))-(SUM(P3:P18))</f>
        <v>0</v>
      </c>
    </row>
    <row r="14" spans="1:27" s="1" customFormat="1" ht="30" customHeight="1" x14ac:dyDescent="0.25">
      <c r="A14" s="4" t="s">
        <v>19</v>
      </c>
      <c r="B14" s="48" t="s">
        <v>65</v>
      </c>
      <c r="C14" s="49"/>
      <c r="D14" s="50"/>
      <c r="E14" s="30" t="s">
        <v>53</v>
      </c>
      <c r="F14" s="17">
        <f>J24</f>
        <v>0</v>
      </c>
      <c r="G14" s="17">
        <f>U108</f>
        <v>0</v>
      </c>
      <c r="H14" s="17">
        <f>U135</f>
        <v>0</v>
      </c>
      <c r="I14" s="17">
        <f>J51</f>
        <v>0</v>
      </c>
      <c r="J14" s="17">
        <f>J90</f>
        <v>0</v>
      </c>
      <c r="K14" s="17">
        <f>U174</f>
        <v>0</v>
      </c>
      <c r="L14" s="17">
        <f>U129</f>
        <v>0</v>
      </c>
      <c r="M14" s="17">
        <f>J45</f>
        <v>0</v>
      </c>
      <c r="N14" s="17">
        <f>J78</f>
        <v>0</v>
      </c>
      <c r="O14" s="17">
        <f>U186</f>
        <v>0</v>
      </c>
      <c r="P14" s="17">
        <f>U198</f>
        <v>0</v>
      </c>
      <c r="Q14" s="16"/>
      <c r="R14" s="17">
        <f>J104</f>
        <v>0</v>
      </c>
      <c r="S14" s="17">
        <f>J164</f>
        <v>0</v>
      </c>
      <c r="T14" s="17">
        <f>J152</f>
        <v>0</v>
      </c>
      <c r="U14" s="17">
        <f>J68</f>
        <v>0</v>
      </c>
      <c r="V14" s="17">
        <f t="shared" si="0"/>
        <v>0</v>
      </c>
      <c r="W14" s="17">
        <f>(K51+V135+K45+V129+V108+K24+K90+V174+K104+K164+K152+K68+K78+V186+V198)</f>
        <v>0</v>
      </c>
      <c r="X14" s="17">
        <f>(L51+W135+L45+W129+W108+L24+L90+W174+L104+L164+L152+L68+L81+W186+W198)</f>
        <v>105</v>
      </c>
      <c r="Y14" s="9">
        <f t="shared" si="1"/>
        <v>0</v>
      </c>
      <c r="AA14" s="34">
        <f>(SUM(F14:U14))-(SUM(Q3:Q18))</f>
        <v>0</v>
      </c>
    </row>
    <row r="15" spans="1:27" s="1" customFormat="1" ht="30" customHeight="1" x14ac:dyDescent="0.25">
      <c r="A15" s="4" t="s">
        <v>20</v>
      </c>
      <c r="B15" s="48" t="s">
        <v>66</v>
      </c>
      <c r="C15" s="49"/>
      <c r="D15" s="50"/>
      <c r="E15" s="29" t="s">
        <v>68</v>
      </c>
      <c r="F15" s="17">
        <f>J36</f>
        <v>0</v>
      </c>
      <c r="G15" s="17">
        <f>U120</f>
        <v>0</v>
      </c>
      <c r="H15" s="17">
        <f>U171</f>
        <v>0</v>
      </c>
      <c r="I15" s="17">
        <f>J87</f>
        <v>0</v>
      </c>
      <c r="J15" s="17">
        <f>J54</f>
        <v>0</v>
      </c>
      <c r="K15" s="17">
        <f>U138</f>
        <v>0</v>
      </c>
      <c r="L15" s="17">
        <f>U117</f>
        <v>0</v>
      </c>
      <c r="M15" s="17">
        <f>J33</f>
        <v>0</v>
      </c>
      <c r="N15" s="17">
        <f>J66</f>
        <v>0</v>
      </c>
      <c r="O15" s="17">
        <f>U150</f>
        <v>0</v>
      </c>
      <c r="P15" s="17">
        <f>U165</f>
        <v>0</v>
      </c>
      <c r="Q15" s="17">
        <f>J105</f>
        <v>0</v>
      </c>
      <c r="R15" s="16"/>
      <c r="S15" s="17">
        <f>J200</f>
        <v>0</v>
      </c>
      <c r="T15" s="17">
        <f>U188</f>
        <v>0</v>
      </c>
      <c r="U15" s="17">
        <f>J80</f>
        <v>0</v>
      </c>
      <c r="V15" s="17">
        <f t="shared" si="0"/>
        <v>0</v>
      </c>
      <c r="W15" s="17">
        <f>(K54+V138+K87+V171+V117+K33+V120+K36+K105+V165+V150+K66+K80+V188+K200)</f>
        <v>0</v>
      </c>
      <c r="X15" s="17">
        <f>(L54+W138+L87+W171+W117+L33+W120+L36+L105+W165+W150+L66+L80+W188+L200)</f>
        <v>105</v>
      </c>
      <c r="Y15" s="9">
        <f t="shared" si="1"/>
        <v>0</v>
      </c>
      <c r="AA15" s="34">
        <f>(SUM(F15:U15))-(SUM(R3:R18))</f>
        <v>0</v>
      </c>
    </row>
    <row r="16" spans="1:27" s="1" customFormat="1" ht="30" customHeight="1" x14ac:dyDescent="0.25">
      <c r="A16" s="4" t="s">
        <v>21</v>
      </c>
      <c r="B16" s="48" t="s">
        <v>67</v>
      </c>
      <c r="C16" s="49"/>
      <c r="D16" s="50"/>
      <c r="E16" s="29" t="s">
        <v>69</v>
      </c>
      <c r="F16" s="17">
        <f>J120</f>
        <v>0</v>
      </c>
      <c r="G16" s="17">
        <f>U36</f>
        <v>0</v>
      </c>
      <c r="H16" s="17">
        <f>U75</f>
        <v>0</v>
      </c>
      <c r="I16" s="17">
        <f>J171</f>
        <v>0</v>
      </c>
      <c r="J16" s="17">
        <f>J138</f>
        <v>0</v>
      </c>
      <c r="K16" s="17">
        <f>U54</f>
        <v>0</v>
      </c>
      <c r="L16" s="17">
        <f>U33</f>
        <v>0</v>
      </c>
      <c r="M16" s="17">
        <f>J117</f>
        <v>0</v>
      </c>
      <c r="N16" s="17">
        <f>J150</f>
        <v>0</v>
      </c>
      <c r="O16" s="17">
        <f>U66</f>
        <v>0</v>
      </c>
      <c r="P16" s="17">
        <f>U93</f>
        <v>0</v>
      </c>
      <c r="Q16" s="17">
        <f>J165</f>
        <v>0</v>
      </c>
      <c r="R16" s="17">
        <f>J201</f>
        <v>0</v>
      </c>
      <c r="S16" s="16"/>
      <c r="T16" s="17">
        <f>U104</f>
        <v>0</v>
      </c>
      <c r="U16" s="17">
        <f>J188</f>
        <v>0</v>
      </c>
      <c r="V16" s="17">
        <f t="shared" si="0"/>
        <v>0</v>
      </c>
      <c r="W16" s="17">
        <f>(V54+K138+V75+K171+K117+V33+K120+V36+V93+K165+K150+V66+V104+K188+K201)</f>
        <v>0</v>
      </c>
      <c r="X16" s="17">
        <f>(W54+L138+W75+L171+L117+W33+L120+W36+W93+L165+L150+W66+W104+L188+L201)</f>
        <v>105</v>
      </c>
      <c r="Y16" s="9">
        <f t="shared" si="1"/>
        <v>0</v>
      </c>
      <c r="AA16" s="34">
        <f>(SUM(F16:U16))-(SUM(S3:S18))</f>
        <v>0</v>
      </c>
    </row>
    <row r="17" spans="1:27" s="1" customFormat="1" ht="30" customHeight="1" x14ac:dyDescent="0.25">
      <c r="A17" s="4" t="s">
        <v>22</v>
      </c>
      <c r="B17" s="48" t="s">
        <v>71</v>
      </c>
      <c r="C17" s="49"/>
      <c r="D17" s="50"/>
      <c r="E17" s="29" t="s">
        <v>73</v>
      </c>
      <c r="F17" s="17">
        <f>J156</f>
        <v>0</v>
      </c>
      <c r="G17" s="17">
        <f>U72</f>
        <v>0</v>
      </c>
      <c r="H17" s="17">
        <f>U39</f>
        <v>0</v>
      </c>
      <c r="I17" s="17">
        <f>J123</f>
        <v>0</v>
      </c>
      <c r="J17" s="17">
        <f>J114</f>
        <v>0</v>
      </c>
      <c r="K17" s="17">
        <f>U30</f>
        <v>0</v>
      </c>
      <c r="L17" s="17">
        <f>U57</f>
        <v>0</v>
      </c>
      <c r="M17" s="17">
        <f>J141</f>
        <v>0</v>
      </c>
      <c r="N17" s="17">
        <f>J177</f>
        <v>0</v>
      </c>
      <c r="O17" s="17">
        <f>U90</f>
        <v>0</v>
      </c>
      <c r="P17" s="17">
        <f>U69</f>
        <v>0</v>
      </c>
      <c r="Q17" s="17">
        <f>J153</f>
        <v>0</v>
      </c>
      <c r="R17" s="17">
        <f>U189</f>
        <v>0</v>
      </c>
      <c r="S17" s="17">
        <f>U105</f>
        <v>0</v>
      </c>
      <c r="T17" s="16"/>
      <c r="U17" s="17">
        <f>U200</f>
        <v>0</v>
      </c>
      <c r="V17" s="17">
        <f t="shared" si="0"/>
        <v>0</v>
      </c>
      <c r="W17" s="17">
        <f>(V57+K141+K156+V72+K114+V30+V39+K123+V90+K177+K153+V69+V105+V189+V200)</f>
        <v>0</v>
      </c>
      <c r="X17" s="17">
        <f>(W57+L141+L156+W72+L114+W30+W39+L123+W90+L177+L153+W69+W105+W189+W200)</f>
        <v>105</v>
      </c>
      <c r="Y17" s="9">
        <f t="shared" si="1"/>
        <v>0</v>
      </c>
      <c r="AA17" s="34">
        <f>(SUM(F17:U17))-(SUM(T3:T18))</f>
        <v>0</v>
      </c>
    </row>
    <row r="18" spans="1:27" s="1" customFormat="1" ht="30" customHeight="1" x14ac:dyDescent="0.25">
      <c r="A18" s="4" t="s">
        <v>23</v>
      </c>
      <c r="B18" s="48" t="s">
        <v>72</v>
      </c>
      <c r="C18" s="49"/>
      <c r="D18" s="50"/>
      <c r="E18" s="29" t="s">
        <v>74</v>
      </c>
      <c r="F18" s="17">
        <f>J84</f>
        <v>0</v>
      </c>
      <c r="G18" s="17">
        <f>U156</f>
        <v>0</v>
      </c>
      <c r="H18" s="17">
        <f>U123</f>
        <v>0</v>
      </c>
      <c r="I18" s="17">
        <f>J39</f>
        <v>0</v>
      </c>
      <c r="J18" s="17">
        <f>J30</f>
        <v>0</v>
      </c>
      <c r="K18" s="17">
        <f>U114</f>
        <v>0</v>
      </c>
      <c r="L18" s="17">
        <f>U141</f>
        <v>0</v>
      </c>
      <c r="M18" s="17">
        <f>J57</f>
        <v>0</v>
      </c>
      <c r="N18" s="17">
        <f>J102</f>
        <v>0</v>
      </c>
      <c r="O18" s="17">
        <f>U177</f>
        <v>0</v>
      </c>
      <c r="P18" s="17">
        <f>U153</f>
        <v>0</v>
      </c>
      <c r="Q18" s="17">
        <f>J69</f>
        <v>0</v>
      </c>
      <c r="R18" s="17">
        <f>J81</f>
        <v>0</v>
      </c>
      <c r="S18" s="17">
        <f>J189</f>
        <v>0</v>
      </c>
      <c r="T18" s="17">
        <f>U201</f>
        <v>0</v>
      </c>
      <c r="U18" s="16"/>
      <c r="V18" s="17">
        <f t="shared" si="0"/>
        <v>0</v>
      </c>
      <c r="W18" s="17">
        <f>(K57+V141+V156+K84+V114+K30+K39+V123+K102+V177+V153+K69+K81+K189+V201)</f>
        <v>0</v>
      </c>
      <c r="X18" s="17">
        <f>(L57+W141+W156+L84+W114+L30+L39+W123+L102+W177+W153+L69+L81+L189+W201)</f>
        <v>105</v>
      </c>
      <c r="Y18" s="9">
        <f t="shared" si="1"/>
        <v>0</v>
      </c>
      <c r="AA18" s="34">
        <f>(SUM(F18:U18))-(SUM(U3:U18))</f>
        <v>0</v>
      </c>
    </row>
    <row r="19" spans="1:27" s="1" customFormat="1" ht="30" customHeight="1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10"/>
    </row>
    <row r="20" spans="1:27" ht="30" customHeight="1" x14ac:dyDescent="0.25">
      <c r="C20" s="1"/>
      <c r="E20" s="7"/>
      <c r="F20" s="1"/>
      <c r="H20" s="59" t="s">
        <v>70</v>
      </c>
      <c r="I20" s="59"/>
      <c r="J20" s="59"/>
      <c r="P20" s="7"/>
      <c r="Q20" s="1"/>
      <c r="S20" s="59" t="s">
        <v>70</v>
      </c>
      <c r="T20" s="59"/>
      <c r="U20" s="59"/>
    </row>
    <row r="21" spans="1:27" ht="31.5" x14ac:dyDescent="0.25">
      <c r="C21" s="23" t="s">
        <v>41</v>
      </c>
      <c r="D21" s="11"/>
      <c r="E21" s="12"/>
      <c r="F21" s="12"/>
      <c r="G21" s="13"/>
      <c r="H21" s="14" t="s">
        <v>11</v>
      </c>
      <c r="I21" s="14" t="s">
        <v>87</v>
      </c>
      <c r="J21" s="14" t="s">
        <v>88</v>
      </c>
      <c r="K21" s="8" t="s">
        <v>6</v>
      </c>
      <c r="L21" s="8" t="s">
        <v>7</v>
      </c>
      <c r="N21" s="23" t="s">
        <v>41</v>
      </c>
      <c r="O21" s="11"/>
      <c r="P21" s="12"/>
      <c r="Q21" s="12"/>
      <c r="R21" s="13"/>
      <c r="S21" s="14" t="s">
        <v>11</v>
      </c>
      <c r="T21" s="14" t="s">
        <v>87</v>
      </c>
      <c r="U21" s="14" t="s">
        <v>88</v>
      </c>
      <c r="V21" s="8" t="s">
        <v>6</v>
      </c>
      <c r="W21" s="8" t="s">
        <v>7</v>
      </c>
    </row>
    <row r="22" spans="1:27" s="20" customFormat="1" ht="30" customHeight="1" x14ac:dyDescent="0.35">
      <c r="A22" s="18"/>
      <c r="B22" s="18"/>
      <c r="C22" s="60" t="s">
        <v>24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19"/>
      <c r="Y22" s="19"/>
      <c r="Z22" s="19"/>
    </row>
    <row r="23" spans="1:27" s="20" customFormat="1" ht="30" customHeight="1" x14ac:dyDescent="0.35">
      <c r="A23" s="18"/>
      <c r="B23" s="18"/>
      <c r="C23" s="61">
        <v>1</v>
      </c>
      <c r="D23" s="21" t="str">
        <f>A3</f>
        <v>A</v>
      </c>
      <c r="E23" s="62" t="str">
        <f>B3</f>
        <v>A1</v>
      </c>
      <c r="F23" s="62"/>
      <c r="G23" s="62"/>
      <c r="H23" s="21" t="str">
        <f>E3</f>
        <v>a</v>
      </c>
      <c r="I23" s="22"/>
      <c r="J23" s="22"/>
      <c r="K23" s="21">
        <f>J23-I23</f>
        <v>0</v>
      </c>
      <c r="L23" s="21">
        <f>7-I23</f>
        <v>7</v>
      </c>
      <c r="M23" s="27"/>
      <c r="N23" s="61">
        <f>C23+1</f>
        <v>2</v>
      </c>
      <c r="O23" s="21" t="str">
        <f>A4</f>
        <v>B</v>
      </c>
      <c r="P23" s="62" t="str">
        <f>B4</f>
        <v>B2</v>
      </c>
      <c r="Q23" s="62"/>
      <c r="R23" s="62"/>
      <c r="S23" s="21" t="str">
        <f>E4</f>
        <v>b</v>
      </c>
      <c r="T23" s="22"/>
      <c r="U23" s="22"/>
      <c r="V23" s="21">
        <f>U23-T23</f>
        <v>0</v>
      </c>
      <c r="W23" s="21">
        <f>7-T23</f>
        <v>7</v>
      </c>
      <c r="X23" s="19"/>
      <c r="Y23" s="19"/>
      <c r="Z23" s="19"/>
    </row>
    <row r="24" spans="1:27" s="20" customFormat="1" ht="30" customHeight="1" x14ac:dyDescent="0.35">
      <c r="A24" s="18"/>
      <c r="B24" s="18"/>
      <c r="C24" s="61"/>
      <c r="D24" s="21" t="str">
        <f>A14</f>
        <v>M</v>
      </c>
      <c r="E24" s="62" t="str">
        <f>B14</f>
        <v>M12</v>
      </c>
      <c r="F24" s="62"/>
      <c r="G24" s="62"/>
      <c r="H24" s="25" t="str">
        <f>E14</f>
        <v>m</v>
      </c>
      <c r="I24" s="22"/>
      <c r="J24" s="22"/>
      <c r="K24" s="21">
        <f>J24-I24</f>
        <v>0</v>
      </c>
      <c r="L24" s="21">
        <f>7-I24</f>
        <v>7</v>
      </c>
      <c r="M24" s="27"/>
      <c r="N24" s="61"/>
      <c r="O24" s="21" t="str">
        <f>A13</f>
        <v>L</v>
      </c>
      <c r="P24" s="62" t="str">
        <f>B13</f>
        <v>L11</v>
      </c>
      <c r="Q24" s="62"/>
      <c r="R24" s="62"/>
      <c r="S24" s="21" t="str">
        <f>E13</f>
        <v>l</v>
      </c>
      <c r="T24" s="22"/>
      <c r="U24" s="22"/>
      <c r="V24" s="21">
        <f>U24-T24</f>
        <v>0</v>
      </c>
      <c r="W24" s="21">
        <f>7-T24</f>
        <v>7</v>
      </c>
      <c r="X24" s="19"/>
      <c r="Y24" s="19"/>
      <c r="Z24" s="19"/>
    </row>
    <row r="25" spans="1:27" s="20" customFormat="1" ht="30" customHeight="1" x14ac:dyDescent="0.35">
      <c r="A25" s="18"/>
      <c r="B25" s="1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19"/>
      <c r="Y25" s="19"/>
      <c r="Z25" s="19"/>
    </row>
    <row r="26" spans="1:27" s="20" customFormat="1" ht="30" customHeight="1" x14ac:dyDescent="0.35">
      <c r="A26" s="18"/>
      <c r="B26" s="18"/>
      <c r="C26" s="61">
        <f>C23+2</f>
        <v>3</v>
      </c>
      <c r="D26" s="21" t="str">
        <f>A6</f>
        <v>D</v>
      </c>
      <c r="E26" s="62" t="str">
        <f>B6</f>
        <v>D4</v>
      </c>
      <c r="F26" s="62"/>
      <c r="G26" s="62"/>
      <c r="H26" s="25" t="str">
        <f>E6</f>
        <v>d</v>
      </c>
      <c r="I26" s="22"/>
      <c r="J26" s="22"/>
      <c r="K26" s="21">
        <f>J26-I26</f>
        <v>0</v>
      </c>
      <c r="L26" s="21">
        <f>7-I26</f>
        <v>7</v>
      </c>
      <c r="M26" s="27"/>
      <c r="N26" s="61">
        <f>N23+2</f>
        <v>4</v>
      </c>
      <c r="O26" s="21" t="str">
        <f>A5</f>
        <v>C</v>
      </c>
      <c r="P26" s="62" t="str">
        <f>B5</f>
        <v>C3</v>
      </c>
      <c r="Q26" s="62"/>
      <c r="R26" s="62"/>
      <c r="S26" s="21" t="str">
        <f>E5</f>
        <v>c</v>
      </c>
      <c r="T26" s="22"/>
      <c r="U26" s="22"/>
      <c r="V26" s="21">
        <f>U26-T26</f>
        <v>0</v>
      </c>
      <c r="W26" s="21">
        <f>7-T26</f>
        <v>7</v>
      </c>
      <c r="X26" s="19"/>
      <c r="Y26" s="19"/>
      <c r="Z26" s="19"/>
    </row>
    <row r="27" spans="1:27" s="20" customFormat="1" ht="30" customHeight="1" x14ac:dyDescent="0.35">
      <c r="A27" s="18"/>
      <c r="B27" s="18"/>
      <c r="C27" s="61"/>
      <c r="D27" s="21" t="str">
        <f>A11</f>
        <v>J</v>
      </c>
      <c r="E27" s="62" t="str">
        <f>B11</f>
        <v>J9</v>
      </c>
      <c r="F27" s="62"/>
      <c r="G27" s="62"/>
      <c r="H27" s="21" t="str">
        <f>E11</f>
        <v>j</v>
      </c>
      <c r="I27" s="22"/>
      <c r="J27" s="22"/>
      <c r="K27" s="21">
        <f>J27-I27</f>
        <v>0</v>
      </c>
      <c r="L27" s="21">
        <f>7-I27</f>
        <v>7</v>
      </c>
      <c r="M27" s="27"/>
      <c r="N27" s="61"/>
      <c r="O27" s="21" t="str">
        <f>A12</f>
        <v>K</v>
      </c>
      <c r="P27" s="62" t="str">
        <f>B12</f>
        <v>K10</v>
      </c>
      <c r="Q27" s="62"/>
      <c r="R27" s="62"/>
      <c r="S27" s="21" t="str">
        <f>E12</f>
        <v>k</v>
      </c>
      <c r="T27" s="22"/>
      <c r="U27" s="22"/>
      <c r="V27" s="21">
        <f>U27-T27</f>
        <v>0</v>
      </c>
      <c r="W27" s="21">
        <f>7-T27</f>
        <v>7</v>
      </c>
      <c r="X27" s="19"/>
      <c r="Y27" s="19"/>
      <c r="Z27" s="19"/>
    </row>
    <row r="28" spans="1:27" s="20" customFormat="1" ht="30" customHeight="1" x14ac:dyDescent="0.35">
      <c r="A28" s="18"/>
      <c r="B28" s="18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19"/>
      <c r="Y28" s="19"/>
      <c r="Z28" s="19"/>
    </row>
    <row r="29" spans="1:27" s="20" customFormat="1" ht="30" customHeight="1" x14ac:dyDescent="0.35">
      <c r="A29" s="18"/>
      <c r="B29" s="18"/>
      <c r="C29" s="61">
        <f>C26+2</f>
        <v>5</v>
      </c>
      <c r="D29" s="21" t="str">
        <f>A7</f>
        <v>E</v>
      </c>
      <c r="E29" s="62" t="str">
        <f>B7</f>
        <v>E5</v>
      </c>
      <c r="F29" s="62"/>
      <c r="G29" s="62"/>
      <c r="H29" s="21" t="str">
        <f>E7</f>
        <v>e</v>
      </c>
      <c r="I29" s="22"/>
      <c r="J29" s="22"/>
      <c r="K29" s="21">
        <f>J29-I29</f>
        <v>0</v>
      </c>
      <c r="L29" s="21">
        <f>7-I29</f>
        <v>7</v>
      </c>
      <c r="M29" s="27"/>
      <c r="N29" s="61">
        <f>N26+2</f>
        <v>6</v>
      </c>
      <c r="O29" s="21" t="str">
        <f>A8</f>
        <v>F</v>
      </c>
      <c r="P29" s="62" t="str">
        <f>B8</f>
        <v>F6</v>
      </c>
      <c r="Q29" s="62"/>
      <c r="R29" s="62"/>
      <c r="S29" s="21" t="str">
        <f>E8</f>
        <v>f</v>
      </c>
      <c r="T29" s="22"/>
      <c r="U29" s="22"/>
      <c r="V29" s="21">
        <f>U29-T29</f>
        <v>0</v>
      </c>
      <c r="W29" s="21">
        <f>7-T29</f>
        <v>7</v>
      </c>
      <c r="X29" s="19"/>
      <c r="Y29" s="19"/>
      <c r="Z29" s="19"/>
    </row>
    <row r="30" spans="1:27" s="20" customFormat="1" ht="30" customHeight="1" x14ac:dyDescent="0.35">
      <c r="A30" s="18"/>
      <c r="B30" s="18"/>
      <c r="C30" s="61"/>
      <c r="D30" s="21" t="str">
        <f>A18</f>
        <v>R</v>
      </c>
      <c r="E30" s="62" t="str">
        <f>B18</f>
        <v>R16</v>
      </c>
      <c r="F30" s="62"/>
      <c r="G30" s="62"/>
      <c r="H30" s="21" t="str">
        <f>E18</f>
        <v>r</v>
      </c>
      <c r="I30" s="22"/>
      <c r="J30" s="22"/>
      <c r="K30" s="21">
        <f>J30-I30</f>
        <v>0</v>
      </c>
      <c r="L30" s="21">
        <f>7-I30</f>
        <v>7</v>
      </c>
      <c r="M30" s="27"/>
      <c r="N30" s="61"/>
      <c r="O30" s="21" t="str">
        <f>A17</f>
        <v>Q</v>
      </c>
      <c r="P30" s="62" t="str">
        <f>B17</f>
        <v>Q15</v>
      </c>
      <c r="Q30" s="62"/>
      <c r="R30" s="62"/>
      <c r="S30" s="21" t="str">
        <f>E17</f>
        <v>q</v>
      </c>
      <c r="T30" s="22"/>
      <c r="U30" s="22"/>
      <c r="V30" s="21">
        <f>U30-T30</f>
        <v>0</v>
      </c>
      <c r="W30" s="21">
        <f>7-T30</f>
        <v>7</v>
      </c>
      <c r="X30" s="19"/>
      <c r="Y30" s="19"/>
      <c r="Z30" s="19"/>
    </row>
    <row r="31" spans="1:27" s="20" customFormat="1" ht="30" customHeight="1" x14ac:dyDescent="0.35">
      <c r="A31" s="18"/>
      <c r="B31" s="18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19"/>
      <c r="Y31" s="19"/>
      <c r="Z31" s="19"/>
    </row>
    <row r="32" spans="1:27" s="20" customFormat="1" ht="30" customHeight="1" x14ac:dyDescent="0.35">
      <c r="A32" s="18"/>
      <c r="B32" s="18"/>
      <c r="C32" s="61">
        <f>C29+2</f>
        <v>7</v>
      </c>
      <c r="D32" s="21" t="str">
        <f>A10</f>
        <v>H</v>
      </c>
      <c r="E32" s="62" t="str">
        <f>B10</f>
        <v>H8</v>
      </c>
      <c r="F32" s="62"/>
      <c r="G32" s="62"/>
      <c r="H32" s="21" t="str">
        <f>E10</f>
        <v>h</v>
      </c>
      <c r="I32" s="22"/>
      <c r="J32" s="22"/>
      <c r="K32" s="21">
        <f>J32-I32</f>
        <v>0</v>
      </c>
      <c r="L32" s="21">
        <f>7-I32</f>
        <v>7</v>
      </c>
      <c r="M32" s="27"/>
      <c r="N32" s="61">
        <f>N29+2</f>
        <v>8</v>
      </c>
      <c r="O32" s="21" t="str">
        <f>A9</f>
        <v>G</v>
      </c>
      <c r="P32" s="62" t="str">
        <f>B9</f>
        <v>G7</v>
      </c>
      <c r="Q32" s="62"/>
      <c r="R32" s="62"/>
      <c r="S32" s="21" t="str">
        <f>E9</f>
        <v>g</v>
      </c>
      <c r="T32" s="22"/>
      <c r="U32" s="22"/>
      <c r="V32" s="21">
        <f>U32-T32</f>
        <v>0</v>
      </c>
      <c r="W32" s="21">
        <f>7-T32</f>
        <v>7</v>
      </c>
      <c r="X32" s="19"/>
      <c r="Y32" s="19"/>
      <c r="Z32" s="19"/>
    </row>
    <row r="33" spans="1:26" s="20" customFormat="1" ht="30" customHeight="1" x14ac:dyDescent="0.35">
      <c r="A33" s="18"/>
      <c r="B33" s="18"/>
      <c r="C33" s="61"/>
      <c r="D33" s="21" t="str">
        <f>A15</f>
        <v>N</v>
      </c>
      <c r="E33" s="62" t="str">
        <f>B15</f>
        <v>N13</v>
      </c>
      <c r="F33" s="62"/>
      <c r="G33" s="62"/>
      <c r="H33" s="21" t="str">
        <f>E15</f>
        <v>n</v>
      </c>
      <c r="I33" s="22"/>
      <c r="J33" s="22"/>
      <c r="K33" s="21">
        <f>J33-I33</f>
        <v>0</v>
      </c>
      <c r="L33" s="21">
        <f>7-I33</f>
        <v>7</v>
      </c>
      <c r="M33" s="27"/>
      <c r="N33" s="61"/>
      <c r="O33" s="21" t="str">
        <f>A16</f>
        <v>P</v>
      </c>
      <c r="P33" s="62" t="str">
        <f>B16</f>
        <v>P14</v>
      </c>
      <c r="Q33" s="62"/>
      <c r="R33" s="62"/>
      <c r="S33" s="21" t="str">
        <f>E16</f>
        <v>p</v>
      </c>
      <c r="T33" s="22"/>
      <c r="U33" s="22"/>
      <c r="V33" s="21">
        <f>U33-T33</f>
        <v>0</v>
      </c>
      <c r="W33" s="21">
        <f>7-T33</f>
        <v>7</v>
      </c>
      <c r="X33" s="19"/>
      <c r="Y33" s="19"/>
      <c r="Z33" s="19"/>
    </row>
    <row r="34" spans="1:26" s="18" customFormat="1" ht="30" customHeight="1" x14ac:dyDescent="0.25">
      <c r="A34" s="19"/>
      <c r="B34" s="19"/>
      <c r="C34" s="60" t="s">
        <v>25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19"/>
      <c r="Y34" s="19"/>
      <c r="Z34" s="19"/>
    </row>
    <row r="35" spans="1:26" s="18" customFormat="1" ht="30" customHeight="1" x14ac:dyDescent="0.25">
      <c r="A35" s="19"/>
      <c r="B35" s="19"/>
      <c r="C35" s="61">
        <f>C23+8</f>
        <v>9</v>
      </c>
      <c r="D35" s="21" t="str">
        <f>A3</f>
        <v>A</v>
      </c>
      <c r="E35" s="62" t="str">
        <f>B3</f>
        <v>A1</v>
      </c>
      <c r="F35" s="62"/>
      <c r="G35" s="62"/>
      <c r="H35" s="22"/>
      <c r="I35" s="22"/>
      <c r="J35" s="22"/>
      <c r="K35" s="21">
        <f>J35-I35</f>
        <v>0</v>
      </c>
      <c r="L35" s="21">
        <f>7-I35</f>
        <v>7</v>
      </c>
      <c r="M35" s="27"/>
      <c r="N35" s="61">
        <f>C35+1</f>
        <v>10</v>
      </c>
      <c r="O35" s="21" t="str">
        <f>A4</f>
        <v>B</v>
      </c>
      <c r="P35" s="62" t="str">
        <f>B4</f>
        <v>B2</v>
      </c>
      <c r="Q35" s="62"/>
      <c r="R35" s="62"/>
      <c r="S35" s="22"/>
      <c r="T35" s="22"/>
      <c r="U35" s="22"/>
      <c r="V35" s="21">
        <f>U35-T35</f>
        <v>0</v>
      </c>
      <c r="W35" s="21">
        <f>7-T35</f>
        <v>7</v>
      </c>
      <c r="X35" s="19"/>
      <c r="Y35" s="19"/>
      <c r="Z35" s="19"/>
    </row>
    <row r="36" spans="1:26" s="18" customFormat="1" ht="30" customHeight="1" x14ac:dyDescent="0.25">
      <c r="A36" s="19"/>
      <c r="B36" s="19"/>
      <c r="C36" s="61"/>
      <c r="D36" s="21" t="str">
        <f>A15</f>
        <v>N</v>
      </c>
      <c r="E36" s="62" t="str">
        <f>B15</f>
        <v>N13</v>
      </c>
      <c r="F36" s="62"/>
      <c r="G36" s="62"/>
      <c r="H36" s="22"/>
      <c r="I36" s="22"/>
      <c r="J36" s="22"/>
      <c r="K36" s="21">
        <f>J36-I36</f>
        <v>0</v>
      </c>
      <c r="L36" s="21">
        <f>7-I36</f>
        <v>7</v>
      </c>
      <c r="M36" s="27"/>
      <c r="N36" s="61"/>
      <c r="O36" s="21" t="str">
        <f>A16</f>
        <v>P</v>
      </c>
      <c r="P36" s="62" t="str">
        <f>B16</f>
        <v>P14</v>
      </c>
      <c r="Q36" s="62"/>
      <c r="R36" s="62"/>
      <c r="S36" s="22"/>
      <c r="T36" s="22"/>
      <c r="U36" s="22"/>
      <c r="V36" s="21">
        <f>U36-T36</f>
        <v>0</v>
      </c>
      <c r="W36" s="21">
        <f>7-T36</f>
        <v>7</v>
      </c>
      <c r="X36" s="19"/>
      <c r="Y36" s="19"/>
      <c r="Z36" s="19"/>
    </row>
    <row r="37" spans="1:26" s="18" customFormat="1" ht="30" customHeight="1" x14ac:dyDescent="0.25">
      <c r="A37" s="19"/>
      <c r="B37" s="19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19"/>
      <c r="Y37" s="19"/>
      <c r="Z37" s="19"/>
    </row>
    <row r="38" spans="1:26" s="18" customFormat="1" ht="30" customHeight="1" x14ac:dyDescent="0.25">
      <c r="A38" s="19"/>
      <c r="B38" s="19"/>
      <c r="C38" s="61">
        <f>C35+2</f>
        <v>11</v>
      </c>
      <c r="D38" s="21" t="str">
        <f>A6</f>
        <v>D</v>
      </c>
      <c r="E38" s="62" t="str">
        <f>B6</f>
        <v>D4</v>
      </c>
      <c r="F38" s="62"/>
      <c r="G38" s="62"/>
      <c r="H38" s="22"/>
      <c r="I38" s="22"/>
      <c r="J38" s="22"/>
      <c r="K38" s="21">
        <f>J38-I38</f>
        <v>0</v>
      </c>
      <c r="L38" s="21">
        <f>7-I38</f>
        <v>7</v>
      </c>
      <c r="M38" s="27"/>
      <c r="N38" s="61">
        <f>N35+2</f>
        <v>12</v>
      </c>
      <c r="O38" s="21" t="str">
        <f>A5</f>
        <v>C</v>
      </c>
      <c r="P38" s="62" t="str">
        <f>B5</f>
        <v>C3</v>
      </c>
      <c r="Q38" s="62"/>
      <c r="R38" s="62"/>
      <c r="S38" s="22"/>
      <c r="T38" s="22"/>
      <c r="U38" s="22"/>
      <c r="V38" s="21">
        <f>U38-T38</f>
        <v>0</v>
      </c>
      <c r="W38" s="21">
        <f>7-T38</f>
        <v>7</v>
      </c>
      <c r="X38" s="19"/>
      <c r="Y38" s="19"/>
      <c r="Z38" s="19"/>
    </row>
    <row r="39" spans="1:26" s="18" customFormat="1" ht="30" customHeight="1" x14ac:dyDescent="0.25">
      <c r="A39" s="19"/>
      <c r="B39" s="19"/>
      <c r="C39" s="61"/>
      <c r="D39" s="21" t="str">
        <f>A18</f>
        <v>R</v>
      </c>
      <c r="E39" s="62" t="str">
        <f>B18</f>
        <v>R16</v>
      </c>
      <c r="F39" s="62"/>
      <c r="G39" s="62"/>
      <c r="H39" s="22"/>
      <c r="I39" s="22"/>
      <c r="J39" s="22"/>
      <c r="K39" s="21">
        <f>J39-I39</f>
        <v>0</v>
      </c>
      <c r="L39" s="21">
        <f>7-I39</f>
        <v>7</v>
      </c>
      <c r="M39" s="27"/>
      <c r="N39" s="61"/>
      <c r="O39" s="21" t="str">
        <f>A17</f>
        <v>Q</v>
      </c>
      <c r="P39" s="62" t="str">
        <f>B17</f>
        <v>Q15</v>
      </c>
      <c r="Q39" s="62"/>
      <c r="R39" s="62"/>
      <c r="S39" s="22"/>
      <c r="T39" s="22"/>
      <c r="U39" s="22"/>
      <c r="V39" s="21">
        <f>U39-T39</f>
        <v>0</v>
      </c>
      <c r="W39" s="21">
        <f>7-T39</f>
        <v>7</v>
      </c>
      <c r="X39" s="19"/>
      <c r="Y39" s="19"/>
      <c r="Z39" s="19"/>
    </row>
    <row r="40" spans="1:26" s="18" customFormat="1" ht="30" customHeight="1" x14ac:dyDescent="0.25">
      <c r="A40" s="19"/>
      <c r="B40" s="19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19"/>
      <c r="Y40" s="19"/>
      <c r="Z40" s="19"/>
    </row>
    <row r="41" spans="1:26" s="18" customFormat="1" ht="30" customHeight="1" x14ac:dyDescent="0.25">
      <c r="A41" s="19"/>
      <c r="B41" s="19"/>
      <c r="C41" s="61">
        <f>C38+2</f>
        <v>13</v>
      </c>
      <c r="D41" s="21" t="str">
        <f>A7</f>
        <v>E</v>
      </c>
      <c r="E41" s="62" t="str">
        <f>B7</f>
        <v>E5</v>
      </c>
      <c r="F41" s="62"/>
      <c r="G41" s="62"/>
      <c r="H41" s="22"/>
      <c r="I41" s="22"/>
      <c r="J41" s="22"/>
      <c r="K41" s="21">
        <f>J41-I41</f>
        <v>0</v>
      </c>
      <c r="L41" s="21">
        <f>7-I41</f>
        <v>7</v>
      </c>
      <c r="M41" s="27"/>
      <c r="N41" s="61">
        <f>N38+2</f>
        <v>14</v>
      </c>
      <c r="O41" s="21" t="str">
        <f>A8</f>
        <v>F</v>
      </c>
      <c r="P41" s="62" t="str">
        <f>B8</f>
        <v>F6</v>
      </c>
      <c r="Q41" s="62"/>
      <c r="R41" s="62"/>
      <c r="S41" s="22"/>
      <c r="T41" s="22"/>
      <c r="U41" s="22"/>
      <c r="V41" s="21">
        <f>U41-T41</f>
        <v>0</v>
      </c>
      <c r="W41" s="21">
        <f>7-T41</f>
        <v>7</v>
      </c>
      <c r="X41" s="19"/>
      <c r="Y41" s="19"/>
      <c r="Z41" s="19"/>
    </row>
    <row r="42" spans="1:26" s="18" customFormat="1" ht="30" customHeight="1" x14ac:dyDescent="0.25">
      <c r="A42" s="19"/>
      <c r="B42" s="19"/>
      <c r="C42" s="61"/>
      <c r="D42" s="21" t="str">
        <f>A11</f>
        <v>J</v>
      </c>
      <c r="E42" s="62" t="str">
        <f>B11</f>
        <v>J9</v>
      </c>
      <c r="F42" s="62"/>
      <c r="G42" s="62"/>
      <c r="H42" s="22"/>
      <c r="I42" s="22"/>
      <c r="J42" s="22"/>
      <c r="K42" s="21">
        <f>J42-I42</f>
        <v>0</v>
      </c>
      <c r="L42" s="21">
        <f>7-I42</f>
        <v>7</v>
      </c>
      <c r="M42" s="27"/>
      <c r="N42" s="61"/>
      <c r="O42" s="21" t="str">
        <f>A12</f>
        <v>K</v>
      </c>
      <c r="P42" s="62" t="str">
        <f>B12</f>
        <v>K10</v>
      </c>
      <c r="Q42" s="62"/>
      <c r="R42" s="62"/>
      <c r="S42" s="22"/>
      <c r="T42" s="22"/>
      <c r="U42" s="22"/>
      <c r="V42" s="21">
        <f>U42-T42</f>
        <v>0</v>
      </c>
      <c r="W42" s="21">
        <f>7-T42</f>
        <v>7</v>
      </c>
      <c r="X42" s="19"/>
      <c r="Y42" s="19"/>
      <c r="Z42" s="19"/>
    </row>
    <row r="43" spans="1:26" s="18" customFormat="1" ht="30" customHeight="1" x14ac:dyDescent="0.25">
      <c r="A43" s="19"/>
      <c r="B43" s="19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19"/>
      <c r="Y43" s="19"/>
      <c r="Z43" s="19"/>
    </row>
    <row r="44" spans="1:26" s="18" customFormat="1" ht="30" customHeight="1" x14ac:dyDescent="0.25">
      <c r="A44" s="19"/>
      <c r="B44" s="19"/>
      <c r="C44" s="61">
        <f>C41+2</f>
        <v>15</v>
      </c>
      <c r="D44" s="21" t="str">
        <f>A10</f>
        <v>H</v>
      </c>
      <c r="E44" s="62" t="str">
        <f>B10</f>
        <v>H8</v>
      </c>
      <c r="F44" s="62"/>
      <c r="G44" s="62"/>
      <c r="H44" s="22"/>
      <c r="I44" s="22"/>
      <c r="J44" s="22"/>
      <c r="K44" s="21">
        <f>J44-I44</f>
        <v>0</v>
      </c>
      <c r="L44" s="21">
        <f>7-I44</f>
        <v>7</v>
      </c>
      <c r="M44" s="27"/>
      <c r="N44" s="61">
        <f>N41+2</f>
        <v>16</v>
      </c>
      <c r="O44" s="21" t="str">
        <f>A9</f>
        <v>G</v>
      </c>
      <c r="P44" s="62" t="str">
        <f>B9</f>
        <v>G7</v>
      </c>
      <c r="Q44" s="62"/>
      <c r="R44" s="62"/>
      <c r="S44" s="22"/>
      <c r="T44" s="22"/>
      <c r="U44" s="22"/>
      <c r="V44" s="21">
        <f>U44-T44</f>
        <v>0</v>
      </c>
      <c r="W44" s="21">
        <f>7-T44</f>
        <v>7</v>
      </c>
      <c r="X44" s="19"/>
      <c r="Y44" s="19"/>
      <c r="Z44" s="19"/>
    </row>
    <row r="45" spans="1:26" s="18" customFormat="1" ht="30" customHeight="1" x14ac:dyDescent="0.25">
      <c r="A45" s="19"/>
      <c r="B45" s="19"/>
      <c r="C45" s="61"/>
      <c r="D45" s="21" t="str">
        <f>A14</f>
        <v>M</v>
      </c>
      <c r="E45" s="62" t="str">
        <f>B14</f>
        <v>M12</v>
      </c>
      <c r="F45" s="62"/>
      <c r="G45" s="62"/>
      <c r="H45" s="22"/>
      <c r="I45" s="22"/>
      <c r="J45" s="22"/>
      <c r="K45" s="21">
        <f>J45-I45</f>
        <v>0</v>
      </c>
      <c r="L45" s="21">
        <f>7-I45</f>
        <v>7</v>
      </c>
      <c r="M45" s="27"/>
      <c r="N45" s="61"/>
      <c r="O45" s="21" t="str">
        <f>A13</f>
        <v>L</v>
      </c>
      <c r="P45" s="62" t="str">
        <f>B13</f>
        <v>L11</v>
      </c>
      <c r="Q45" s="62"/>
      <c r="R45" s="62"/>
      <c r="S45" s="22"/>
      <c r="T45" s="22"/>
      <c r="U45" s="22"/>
      <c r="V45" s="21">
        <f>U45-T45</f>
        <v>0</v>
      </c>
      <c r="W45" s="21">
        <f>7-T45</f>
        <v>7</v>
      </c>
      <c r="X45" s="19"/>
      <c r="Y45" s="19"/>
      <c r="Z45" s="19"/>
    </row>
    <row r="46" spans="1:26" s="18" customFormat="1" ht="30" customHeight="1" x14ac:dyDescent="0.25">
      <c r="A46" s="19"/>
      <c r="B46" s="19"/>
      <c r="C46" s="60" t="s">
        <v>26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19"/>
      <c r="Y46" s="19"/>
      <c r="Z46" s="19"/>
    </row>
    <row r="47" spans="1:26" s="18" customFormat="1" ht="30" customHeight="1" x14ac:dyDescent="0.25">
      <c r="A47" s="19"/>
      <c r="B47" s="19"/>
      <c r="C47" s="61">
        <f>C35+8</f>
        <v>17</v>
      </c>
      <c r="D47" s="21" t="str">
        <f>A3</f>
        <v>A</v>
      </c>
      <c r="E47" s="62" t="str">
        <f>B3</f>
        <v>A1</v>
      </c>
      <c r="F47" s="62"/>
      <c r="G47" s="62"/>
      <c r="H47" s="22"/>
      <c r="I47" s="22"/>
      <c r="J47" s="22"/>
      <c r="K47" s="21">
        <f>J47-I47</f>
        <v>0</v>
      </c>
      <c r="L47" s="21">
        <f>7-I47</f>
        <v>7</v>
      </c>
      <c r="M47" s="27"/>
      <c r="N47" s="61">
        <f>C47+1</f>
        <v>18</v>
      </c>
      <c r="O47" s="21" t="str">
        <f>A4</f>
        <v>B</v>
      </c>
      <c r="P47" s="62" t="str">
        <f>B4</f>
        <v>B2</v>
      </c>
      <c r="Q47" s="62"/>
      <c r="R47" s="62"/>
      <c r="S47" s="22"/>
      <c r="T47" s="22"/>
      <c r="U47" s="22"/>
      <c r="V47" s="21">
        <f>U47-T47</f>
        <v>0</v>
      </c>
      <c r="W47" s="21">
        <f>7-T47</f>
        <v>7</v>
      </c>
      <c r="X47" s="19"/>
      <c r="Y47" s="19"/>
      <c r="Z47" s="19"/>
    </row>
    <row r="48" spans="1:26" s="18" customFormat="1" ht="30" customHeight="1" x14ac:dyDescent="0.25">
      <c r="A48" s="19"/>
      <c r="B48" s="19"/>
      <c r="C48" s="61"/>
      <c r="D48" s="21" t="str">
        <f>A11</f>
        <v>J</v>
      </c>
      <c r="E48" s="62" t="str">
        <f>B11</f>
        <v>J9</v>
      </c>
      <c r="F48" s="62"/>
      <c r="G48" s="62"/>
      <c r="H48" s="22"/>
      <c r="I48" s="22"/>
      <c r="J48" s="22"/>
      <c r="K48" s="21">
        <f>J48-I48</f>
        <v>0</v>
      </c>
      <c r="L48" s="21">
        <f>7-I48</f>
        <v>7</v>
      </c>
      <c r="M48" s="27"/>
      <c r="N48" s="61"/>
      <c r="O48" s="21" t="str">
        <f>A12</f>
        <v>K</v>
      </c>
      <c r="P48" s="62" t="str">
        <f>B12</f>
        <v>K10</v>
      </c>
      <c r="Q48" s="62"/>
      <c r="R48" s="62"/>
      <c r="S48" s="22"/>
      <c r="T48" s="22"/>
      <c r="U48" s="22"/>
      <c r="V48" s="21">
        <f>U48-T48</f>
        <v>0</v>
      </c>
      <c r="W48" s="21">
        <f>7-T48</f>
        <v>7</v>
      </c>
      <c r="X48" s="19"/>
      <c r="Y48" s="19"/>
      <c r="Z48" s="19"/>
    </row>
    <row r="49" spans="1:26" s="18" customFormat="1" ht="30" customHeight="1" x14ac:dyDescent="0.25">
      <c r="A49" s="19"/>
      <c r="B49" s="19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19"/>
      <c r="Y49" s="19"/>
      <c r="Z49" s="19"/>
    </row>
    <row r="50" spans="1:26" s="18" customFormat="1" ht="30" customHeight="1" x14ac:dyDescent="0.25">
      <c r="A50" s="19"/>
      <c r="B50" s="19"/>
      <c r="C50" s="61">
        <f>C47+2</f>
        <v>19</v>
      </c>
      <c r="D50" s="21" t="str">
        <f>A6</f>
        <v>D</v>
      </c>
      <c r="E50" s="62" t="str">
        <f>B6</f>
        <v>D4</v>
      </c>
      <c r="F50" s="62"/>
      <c r="G50" s="62"/>
      <c r="H50" s="22"/>
      <c r="I50" s="22"/>
      <c r="J50" s="22"/>
      <c r="K50" s="21">
        <f>J50-I50</f>
        <v>0</v>
      </c>
      <c r="L50" s="21">
        <f>7-I50</f>
        <v>7</v>
      </c>
      <c r="M50" s="27"/>
      <c r="N50" s="61">
        <f>N47+2</f>
        <v>20</v>
      </c>
      <c r="O50" s="21" t="str">
        <f>A5</f>
        <v>C</v>
      </c>
      <c r="P50" s="62" t="str">
        <f>B5</f>
        <v>C3</v>
      </c>
      <c r="Q50" s="62"/>
      <c r="R50" s="62"/>
      <c r="S50" s="22"/>
      <c r="T50" s="22"/>
      <c r="U50" s="22"/>
      <c r="V50" s="21">
        <f>U50-T50</f>
        <v>0</v>
      </c>
      <c r="W50" s="21">
        <f>7-T50</f>
        <v>7</v>
      </c>
      <c r="X50" s="19"/>
      <c r="Y50" s="19"/>
      <c r="Z50" s="19"/>
    </row>
    <row r="51" spans="1:26" s="18" customFormat="1" ht="30" customHeight="1" x14ac:dyDescent="0.25">
      <c r="A51" s="19"/>
      <c r="B51" s="19"/>
      <c r="C51" s="61"/>
      <c r="D51" s="21" t="str">
        <f>A14</f>
        <v>M</v>
      </c>
      <c r="E51" s="62" t="str">
        <f>B14</f>
        <v>M12</v>
      </c>
      <c r="F51" s="62"/>
      <c r="G51" s="62"/>
      <c r="H51" s="22"/>
      <c r="I51" s="22"/>
      <c r="J51" s="22"/>
      <c r="K51" s="21">
        <f>J51-I51</f>
        <v>0</v>
      </c>
      <c r="L51" s="21">
        <f>7-I51</f>
        <v>7</v>
      </c>
      <c r="M51" s="27"/>
      <c r="N51" s="61"/>
      <c r="O51" s="21" t="str">
        <f>A13</f>
        <v>L</v>
      </c>
      <c r="P51" s="62" t="str">
        <f>B13</f>
        <v>L11</v>
      </c>
      <c r="Q51" s="62"/>
      <c r="R51" s="62"/>
      <c r="S51" s="22"/>
      <c r="T51" s="22"/>
      <c r="U51" s="22"/>
      <c r="V51" s="21">
        <f>U51-T51</f>
        <v>0</v>
      </c>
      <c r="W51" s="21">
        <f>7-T51</f>
        <v>7</v>
      </c>
      <c r="X51" s="19"/>
      <c r="Y51" s="19"/>
      <c r="Z51" s="19"/>
    </row>
    <row r="52" spans="1:26" s="18" customFormat="1" ht="30" customHeight="1" x14ac:dyDescent="0.25">
      <c r="A52" s="19"/>
      <c r="B52" s="19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19"/>
      <c r="Y52" s="19"/>
      <c r="Z52" s="19"/>
    </row>
    <row r="53" spans="1:26" s="18" customFormat="1" ht="30" customHeight="1" x14ac:dyDescent="0.25">
      <c r="A53" s="19"/>
      <c r="B53" s="19"/>
      <c r="C53" s="61">
        <f>C50+2</f>
        <v>21</v>
      </c>
      <c r="D53" s="21" t="str">
        <f>A7</f>
        <v>E</v>
      </c>
      <c r="E53" s="62" t="str">
        <f>B7</f>
        <v>E5</v>
      </c>
      <c r="F53" s="62"/>
      <c r="G53" s="62"/>
      <c r="H53" s="22"/>
      <c r="I53" s="22"/>
      <c r="J53" s="22"/>
      <c r="K53" s="21">
        <f>J53-I53</f>
        <v>0</v>
      </c>
      <c r="L53" s="21">
        <f>7-I53</f>
        <v>7</v>
      </c>
      <c r="M53" s="27"/>
      <c r="N53" s="61">
        <f>N50+2</f>
        <v>22</v>
      </c>
      <c r="O53" s="21" t="str">
        <f>A8</f>
        <v>F</v>
      </c>
      <c r="P53" s="62" t="str">
        <f>B8</f>
        <v>F6</v>
      </c>
      <c r="Q53" s="62"/>
      <c r="R53" s="62"/>
      <c r="S53" s="22"/>
      <c r="T53" s="22"/>
      <c r="U53" s="22"/>
      <c r="V53" s="21">
        <f>U53-T53</f>
        <v>0</v>
      </c>
      <c r="W53" s="21">
        <f>7-T53</f>
        <v>7</v>
      </c>
      <c r="X53" s="19"/>
      <c r="Y53" s="19"/>
      <c r="Z53" s="19"/>
    </row>
    <row r="54" spans="1:26" s="18" customFormat="1" ht="30" customHeight="1" x14ac:dyDescent="0.25">
      <c r="A54" s="19"/>
      <c r="B54" s="19"/>
      <c r="C54" s="61"/>
      <c r="D54" s="21" t="str">
        <f>A15</f>
        <v>N</v>
      </c>
      <c r="E54" s="62" t="str">
        <f>B15</f>
        <v>N13</v>
      </c>
      <c r="F54" s="62"/>
      <c r="G54" s="62"/>
      <c r="H54" s="22"/>
      <c r="I54" s="22"/>
      <c r="J54" s="22"/>
      <c r="K54" s="21">
        <f>J54-I54</f>
        <v>0</v>
      </c>
      <c r="L54" s="21">
        <f>7-I54</f>
        <v>7</v>
      </c>
      <c r="M54" s="27"/>
      <c r="N54" s="61"/>
      <c r="O54" s="21" t="str">
        <f>A16</f>
        <v>P</v>
      </c>
      <c r="P54" s="62" t="str">
        <f>B16</f>
        <v>P14</v>
      </c>
      <c r="Q54" s="62"/>
      <c r="R54" s="62"/>
      <c r="S54" s="22"/>
      <c r="T54" s="22"/>
      <c r="U54" s="22"/>
      <c r="V54" s="21">
        <f>U54-T54</f>
        <v>0</v>
      </c>
      <c r="W54" s="21">
        <f>7-T54</f>
        <v>7</v>
      </c>
      <c r="X54" s="19"/>
      <c r="Y54" s="19"/>
      <c r="Z54" s="19"/>
    </row>
    <row r="55" spans="1:26" s="18" customFormat="1" ht="30" customHeight="1" x14ac:dyDescent="0.25">
      <c r="A55" s="19"/>
      <c r="B55" s="19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19"/>
      <c r="Y55" s="19"/>
      <c r="Z55" s="19"/>
    </row>
    <row r="56" spans="1:26" s="18" customFormat="1" ht="30" customHeight="1" x14ac:dyDescent="0.25">
      <c r="A56" s="19"/>
      <c r="B56" s="19"/>
      <c r="C56" s="61">
        <f>C53+2</f>
        <v>23</v>
      </c>
      <c r="D56" s="21" t="str">
        <f>A10</f>
        <v>H</v>
      </c>
      <c r="E56" s="62" t="str">
        <f>B10</f>
        <v>H8</v>
      </c>
      <c r="F56" s="62"/>
      <c r="G56" s="62"/>
      <c r="H56" s="22"/>
      <c r="I56" s="22"/>
      <c r="J56" s="22"/>
      <c r="K56" s="21">
        <f>J56-I56</f>
        <v>0</v>
      </c>
      <c r="L56" s="21">
        <f>7-I56</f>
        <v>7</v>
      </c>
      <c r="M56" s="27"/>
      <c r="N56" s="61">
        <f>N53+2</f>
        <v>24</v>
      </c>
      <c r="O56" s="21" t="str">
        <f>A9</f>
        <v>G</v>
      </c>
      <c r="P56" s="62" t="str">
        <f>B9</f>
        <v>G7</v>
      </c>
      <c r="Q56" s="62"/>
      <c r="R56" s="62"/>
      <c r="S56" s="22"/>
      <c r="T56" s="22"/>
      <c r="U56" s="22"/>
      <c r="V56" s="21">
        <f>U56-T56</f>
        <v>0</v>
      </c>
      <c r="W56" s="21">
        <f>7-T56</f>
        <v>7</v>
      </c>
      <c r="X56" s="19"/>
      <c r="Y56" s="19"/>
      <c r="Z56" s="19"/>
    </row>
    <row r="57" spans="1:26" s="18" customFormat="1" ht="30" customHeight="1" x14ac:dyDescent="0.25">
      <c r="A57" s="19"/>
      <c r="B57" s="19"/>
      <c r="C57" s="61"/>
      <c r="D57" s="21" t="str">
        <f>A18</f>
        <v>R</v>
      </c>
      <c r="E57" s="62" t="str">
        <f>B18</f>
        <v>R16</v>
      </c>
      <c r="F57" s="62"/>
      <c r="G57" s="62"/>
      <c r="H57" s="22"/>
      <c r="I57" s="22"/>
      <c r="J57" s="22"/>
      <c r="K57" s="21">
        <f>J57-I57</f>
        <v>0</v>
      </c>
      <c r="L57" s="21">
        <f>7-I57</f>
        <v>7</v>
      </c>
      <c r="M57" s="27"/>
      <c r="N57" s="61"/>
      <c r="O57" s="21" t="str">
        <f>A17</f>
        <v>Q</v>
      </c>
      <c r="P57" s="62" t="str">
        <f>B17</f>
        <v>Q15</v>
      </c>
      <c r="Q57" s="62"/>
      <c r="R57" s="62"/>
      <c r="S57" s="22"/>
      <c r="T57" s="22"/>
      <c r="U57" s="22"/>
      <c r="V57" s="21">
        <f>U57-T57</f>
        <v>0</v>
      </c>
      <c r="W57" s="21">
        <f>7-T57</f>
        <v>7</v>
      </c>
      <c r="X57" s="19"/>
      <c r="Y57" s="19"/>
      <c r="Z57" s="19"/>
    </row>
    <row r="58" spans="1:26" s="18" customFormat="1" ht="30" customHeight="1" x14ac:dyDescent="0.25">
      <c r="A58" s="19"/>
      <c r="B58" s="19"/>
      <c r="C58" s="60" t="s">
        <v>27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19"/>
      <c r="Y58" s="19"/>
      <c r="Z58" s="19"/>
    </row>
    <row r="59" spans="1:26" s="18" customFormat="1" ht="30" customHeight="1" x14ac:dyDescent="0.25">
      <c r="A59" s="19"/>
      <c r="B59" s="19"/>
      <c r="C59" s="61">
        <f>C47+8</f>
        <v>25</v>
      </c>
      <c r="D59" s="21" t="str">
        <f>A3</f>
        <v>A</v>
      </c>
      <c r="E59" s="62" t="str">
        <f>B3</f>
        <v>A1</v>
      </c>
      <c r="F59" s="62"/>
      <c r="G59" s="62"/>
      <c r="H59" s="22"/>
      <c r="I59" s="22"/>
      <c r="J59" s="22"/>
      <c r="K59" s="21">
        <f>J59-I59</f>
        <v>0</v>
      </c>
      <c r="L59" s="21">
        <f>7-I59</f>
        <v>7</v>
      </c>
      <c r="M59" s="27"/>
      <c r="N59" s="61">
        <f>C59+1</f>
        <v>26</v>
      </c>
      <c r="O59" s="21" t="str">
        <f>A4</f>
        <v>B</v>
      </c>
      <c r="P59" s="62" t="str">
        <f>B4</f>
        <v>B2</v>
      </c>
      <c r="Q59" s="62"/>
      <c r="R59" s="62"/>
      <c r="S59" s="22"/>
      <c r="T59" s="22"/>
      <c r="U59" s="22"/>
      <c r="V59" s="21">
        <f>U59-T59</f>
        <v>0</v>
      </c>
      <c r="W59" s="21">
        <f>7-T59</f>
        <v>7</v>
      </c>
      <c r="X59" s="19"/>
      <c r="Y59" s="19"/>
      <c r="Z59" s="19"/>
    </row>
    <row r="60" spans="1:26" s="18" customFormat="1" ht="30" customHeight="1" x14ac:dyDescent="0.25">
      <c r="A60" s="19"/>
      <c r="B60" s="19"/>
      <c r="C60" s="61"/>
      <c r="D60" s="21" t="str">
        <f>A7</f>
        <v>E</v>
      </c>
      <c r="E60" s="62" t="str">
        <f>B7</f>
        <v>E5</v>
      </c>
      <c r="F60" s="62"/>
      <c r="G60" s="62"/>
      <c r="H60" s="22"/>
      <c r="I60" s="22"/>
      <c r="J60" s="22"/>
      <c r="K60" s="21">
        <f>J60-I60</f>
        <v>0</v>
      </c>
      <c r="L60" s="21">
        <f>7-I60</f>
        <v>7</v>
      </c>
      <c r="M60" s="27"/>
      <c r="N60" s="61"/>
      <c r="O60" s="21" t="str">
        <f>A8</f>
        <v>F</v>
      </c>
      <c r="P60" s="62" t="str">
        <f>B8</f>
        <v>F6</v>
      </c>
      <c r="Q60" s="62"/>
      <c r="R60" s="62"/>
      <c r="S60" s="22"/>
      <c r="T60" s="22"/>
      <c r="U60" s="22"/>
      <c r="V60" s="21">
        <f>U60-T60</f>
        <v>0</v>
      </c>
      <c r="W60" s="21">
        <f>7-T60</f>
        <v>7</v>
      </c>
      <c r="X60" s="19"/>
      <c r="Y60" s="19"/>
      <c r="Z60" s="19"/>
    </row>
    <row r="61" spans="1:26" s="18" customFormat="1" ht="30" customHeight="1" x14ac:dyDescent="0.25">
      <c r="A61" s="19"/>
      <c r="B61" s="19"/>
      <c r="C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19"/>
      <c r="Y61" s="19"/>
      <c r="Z61" s="19"/>
    </row>
    <row r="62" spans="1:26" s="18" customFormat="1" ht="30" customHeight="1" x14ac:dyDescent="0.25">
      <c r="A62" s="19"/>
      <c r="B62" s="19"/>
      <c r="C62" s="61">
        <f>C59+2</f>
        <v>27</v>
      </c>
      <c r="D62" s="21" t="str">
        <f>A6</f>
        <v>D</v>
      </c>
      <c r="E62" s="62" t="str">
        <f>B6</f>
        <v>D4</v>
      </c>
      <c r="F62" s="62"/>
      <c r="G62" s="62"/>
      <c r="H62" s="22"/>
      <c r="I62" s="22"/>
      <c r="J62" s="22"/>
      <c r="K62" s="21">
        <f>J62-I62</f>
        <v>0</v>
      </c>
      <c r="L62" s="21">
        <f>7-I62</f>
        <v>7</v>
      </c>
      <c r="M62" s="27"/>
      <c r="N62" s="61">
        <f>N59+2</f>
        <v>28</v>
      </c>
      <c r="O62" s="21" t="str">
        <f>A5</f>
        <v>C</v>
      </c>
      <c r="P62" s="62" t="str">
        <f>B5</f>
        <v>C3</v>
      </c>
      <c r="Q62" s="62"/>
      <c r="R62" s="62"/>
      <c r="S62" s="22"/>
      <c r="T62" s="22"/>
      <c r="U62" s="22"/>
      <c r="V62" s="21">
        <f>U62-T62</f>
        <v>0</v>
      </c>
      <c r="W62" s="21">
        <f>7-T62</f>
        <v>7</v>
      </c>
      <c r="X62" s="19"/>
      <c r="Y62" s="19"/>
      <c r="Z62" s="19"/>
    </row>
    <row r="63" spans="1:26" s="18" customFormat="1" ht="30" customHeight="1" x14ac:dyDescent="0.25">
      <c r="A63" s="19"/>
      <c r="B63" s="19"/>
      <c r="C63" s="61"/>
      <c r="D63" s="21" t="str">
        <f>A10</f>
        <v>H</v>
      </c>
      <c r="E63" s="62" t="str">
        <f>B10</f>
        <v>H8</v>
      </c>
      <c r="F63" s="62"/>
      <c r="G63" s="62"/>
      <c r="H63" s="22"/>
      <c r="I63" s="22"/>
      <c r="J63" s="22"/>
      <c r="K63" s="21">
        <f>J63-I63</f>
        <v>0</v>
      </c>
      <c r="L63" s="21">
        <f>7-I63</f>
        <v>7</v>
      </c>
      <c r="M63" s="27"/>
      <c r="N63" s="61"/>
      <c r="O63" s="21" t="str">
        <f>A9</f>
        <v>G</v>
      </c>
      <c r="P63" s="62" t="str">
        <f>B9</f>
        <v>G7</v>
      </c>
      <c r="Q63" s="62"/>
      <c r="R63" s="62"/>
      <c r="S63" s="22"/>
      <c r="T63" s="22"/>
      <c r="U63" s="22"/>
      <c r="V63" s="21">
        <f>U63-T63</f>
        <v>0</v>
      </c>
      <c r="W63" s="21">
        <f>7-T63</f>
        <v>7</v>
      </c>
      <c r="X63" s="19"/>
      <c r="Y63" s="19"/>
      <c r="Z63" s="19"/>
    </row>
    <row r="64" spans="1:26" s="18" customFormat="1" ht="30" customHeight="1" x14ac:dyDescent="0.25">
      <c r="A64" s="19"/>
      <c r="B64" s="19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19"/>
      <c r="Y64" s="19"/>
      <c r="Z64" s="19"/>
    </row>
    <row r="65" spans="1:26" s="18" customFormat="1" ht="30" customHeight="1" x14ac:dyDescent="0.25">
      <c r="A65" s="19"/>
      <c r="B65" s="19"/>
      <c r="C65" s="61">
        <f>C62+2</f>
        <v>29</v>
      </c>
      <c r="D65" s="21" t="str">
        <f>A11</f>
        <v>J</v>
      </c>
      <c r="E65" s="62" t="str">
        <f>B11</f>
        <v>J9</v>
      </c>
      <c r="F65" s="62"/>
      <c r="G65" s="62"/>
      <c r="H65" s="22"/>
      <c r="I65" s="22"/>
      <c r="J65" s="22"/>
      <c r="K65" s="21">
        <f>J65-I65</f>
        <v>0</v>
      </c>
      <c r="L65" s="21">
        <f>7-I65</f>
        <v>7</v>
      </c>
      <c r="M65" s="27"/>
      <c r="N65" s="61">
        <f>N62+2</f>
        <v>30</v>
      </c>
      <c r="O65" s="21" t="str">
        <f>A12</f>
        <v>K</v>
      </c>
      <c r="P65" s="62" t="str">
        <f>B12</f>
        <v>K10</v>
      </c>
      <c r="Q65" s="62"/>
      <c r="R65" s="62"/>
      <c r="S65" s="22"/>
      <c r="T65" s="22"/>
      <c r="U65" s="22"/>
      <c r="V65" s="21">
        <f>U65-T65</f>
        <v>0</v>
      </c>
      <c r="W65" s="21">
        <f>7-T65</f>
        <v>7</v>
      </c>
      <c r="X65" s="19"/>
      <c r="Y65" s="19"/>
      <c r="Z65" s="19"/>
    </row>
    <row r="66" spans="1:26" s="18" customFormat="1" ht="30" customHeight="1" x14ac:dyDescent="0.25">
      <c r="A66" s="19"/>
      <c r="B66" s="19"/>
      <c r="C66" s="61"/>
      <c r="D66" s="21" t="str">
        <f>A15</f>
        <v>N</v>
      </c>
      <c r="E66" s="62" t="str">
        <f>B15</f>
        <v>N13</v>
      </c>
      <c r="F66" s="62"/>
      <c r="G66" s="62"/>
      <c r="H66" s="22"/>
      <c r="I66" s="22"/>
      <c r="J66" s="22"/>
      <c r="K66" s="21">
        <f>J66-I66</f>
        <v>0</v>
      </c>
      <c r="L66" s="21">
        <f>7-I66</f>
        <v>7</v>
      </c>
      <c r="M66" s="27"/>
      <c r="N66" s="61"/>
      <c r="O66" s="21" t="str">
        <f>A16</f>
        <v>P</v>
      </c>
      <c r="P66" s="62" t="str">
        <f>B16</f>
        <v>P14</v>
      </c>
      <c r="Q66" s="62"/>
      <c r="R66" s="62"/>
      <c r="S66" s="22"/>
      <c r="T66" s="22"/>
      <c r="U66" s="22"/>
      <c r="V66" s="21">
        <f>U66-T66</f>
        <v>0</v>
      </c>
      <c r="W66" s="21">
        <f>7-T66</f>
        <v>7</v>
      </c>
      <c r="X66" s="19"/>
      <c r="Y66" s="19"/>
      <c r="Z66" s="19"/>
    </row>
    <row r="67" spans="1:26" s="18" customFormat="1" ht="30" customHeight="1" x14ac:dyDescent="0.25">
      <c r="A67" s="19"/>
      <c r="B67" s="19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19"/>
      <c r="Y67" s="19"/>
      <c r="Z67" s="19"/>
    </row>
    <row r="68" spans="1:26" s="18" customFormat="1" ht="30" customHeight="1" x14ac:dyDescent="0.25">
      <c r="A68" s="19"/>
      <c r="B68" s="19"/>
      <c r="C68" s="61">
        <f>C65+2</f>
        <v>31</v>
      </c>
      <c r="D68" s="21" t="str">
        <f>A14</f>
        <v>M</v>
      </c>
      <c r="E68" s="62" t="str">
        <f>B14</f>
        <v>M12</v>
      </c>
      <c r="F68" s="62"/>
      <c r="G68" s="62"/>
      <c r="H68" s="22"/>
      <c r="I68" s="22"/>
      <c r="J68" s="22"/>
      <c r="K68" s="21">
        <f>J68-I68</f>
        <v>0</v>
      </c>
      <c r="L68" s="21">
        <f>7-I68</f>
        <v>7</v>
      </c>
      <c r="M68" s="27"/>
      <c r="N68" s="61">
        <f>N65+2</f>
        <v>32</v>
      </c>
      <c r="O68" s="21" t="str">
        <f>A13</f>
        <v>L</v>
      </c>
      <c r="P68" s="62" t="str">
        <f>B13</f>
        <v>L11</v>
      </c>
      <c r="Q68" s="62"/>
      <c r="R68" s="62"/>
      <c r="S68" s="22"/>
      <c r="T68" s="22"/>
      <c r="U68" s="22"/>
      <c r="V68" s="21">
        <f>U68-T68</f>
        <v>0</v>
      </c>
      <c r="W68" s="21">
        <f>7-T68</f>
        <v>7</v>
      </c>
      <c r="X68" s="19"/>
      <c r="Y68" s="19"/>
      <c r="Z68" s="19"/>
    </row>
    <row r="69" spans="1:26" s="18" customFormat="1" ht="30" customHeight="1" x14ac:dyDescent="0.25">
      <c r="A69" s="19"/>
      <c r="B69" s="19"/>
      <c r="C69" s="61"/>
      <c r="D69" s="21" t="str">
        <f>A18</f>
        <v>R</v>
      </c>
      <c r="E69" s="62" t="str">
        <f>B18</f>
        <v>R16</v>
      </c>
      <c r="F69" s="62"/>
      <c r="G69" s="62"/>
      <c r="H69" s="22"/>
      <c r="I69" s="22"/>
      <c r="J69" s="22"/>
      <c r="K69" s="21">
        <f>J69-I69</f>
        <v>0</v>
      </c>
      <c r="L69" s="21">
        <f>7-I69</f>
        <v>7</v>
      </c>
      <c r="M69" s="27"/>
      <c r="N69" s="61"/>
      <c r="O69" s="21" t="str">
        <f>A17</f>
        <v>Q</v>
      </c>
      <c r="P69" s="62" t="str">
        <f>B17</f>
        <v>Q15</v>
      </c>
      <c r="Q69" s="62"/>
      <c r="R69" s="62"/>
      <c r="S69" s="22"/>
      <c r="T69" s="22"/>
      <c r="U69" s="22"/>
      <c r="V69" s="21">
        <f>U69-T69</f>
        <v>0</v>
      </c>
      <c r="W69" s="21">
        <f>7-T69</f>
        <v>7</v>
      </c>
      <c r="X69" s="19"/>
      <c r="Y69" s="19"/>
      <c r="Z69" s="19"/>
    </row>
    <row r="70" spans="1:26" s="18" customFormat="1" ht="30" customHeight="1" x14ac:dyDescent="0.25">
      <c r="A70" s="19"/>
      <c r="B70" s="19"/>
      <c r="C70" s="60" t="s">
        <v>29</v>
      </c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19"/>
      <c r="Y70" s="19"/>
      <c r="Z70" s="19"/>
    </row>
    <row r="71" spans="1:26" s="18" customFormat="1" ht="30" customHeight="1" x14ac:dyDescent="0.25">
      <c r="A71" s="19"/>
      <c r="B71" s="19"/>
      <c r="C71" s="61">
        <f>C59+8</f>
        <v>33</v>
      </c>
      <c r="D71" s="21" t="str">
        <f>A3</f>
        <v>A</v>
      </c>
      <c r="E71" s="62" t="str">
        <f>B3</f>
        <v>A1</v>
      </c>
      <c r="F71" s="62"/>
      <c r="G71" s="62"/>
      <c r="H71" s="22"/>
      <c r="I71" s="22"/>
      <c r="J71" s="22"/>
      <c r="K71" s="21">
        <f>J71-I71</f>
        <v>0</v>
      </c>
      <c r="L71" s="21">
        <f>7-I71</f>
        <v>7</v>
      </c>
      <c r="M71" s="27"/>
      <c r="N71" s="61">
        <f>C71+1</f>
        <v>34</v>
      </c>
      <c r="O71" s="21" t="str">
        <f>A4</f>
        <v>B</v>
      </c>
      <c r="P71" s="62" t="str">
        <f>B4</f>
        <v>B2</v>
      </c>
      <c r="Q71" s="62"/>
      <c r="R71" s="62"/>
      <c r="S71" s="22"/>
      <c r="T71" s="22"/>
      <c r="U71" s="22"/>
      <c r="V71" s="21">
        <f>U71-T71</f>
        <v>0</v>
      </c>
      <c r="W71" s="21">
        <f>7-T71</f>
        <v>7</v>
      </c>
      <c r="X71" s="19"/>
      <c r="Y71" s="19"/>
      <c r="Z71" s="19"/>
    </row>
    <row r="72" spans="1:26" s="18" customFormat="1" ht="30" customHeight="1" x14ac:dyDescent="0.25">
      <c r="A72" s="19"/>
      <c r="B72" s="19"/>
      <c r="C72" s="61"/>
      <c r="D72" s="21" t="str">
        <f>A6</f>
        <v>D</v>
      </c>
      <c r="E72" s="62" t="str">
        <f>B6</f>
        <v>D4</v>
      </c>
      <c r="F72" s="62"/>
      <c r="G72" s="62"/>
      <c r="H72" s="22"/>
      <c r="I72" s="22"/>
      <c r="J72" s="22"/>
      <c r="K72" s="21">
        <f>J72-I72</f>
        <v>0</v>
      </c>
      <c r="L72" s="21">
        <f>7-I72</f>
        <v>7</v>
      </c>
      <c r="M72" s="27"/>
      <c r="N72" s="61"/>
      <c r="O72" s="21" t="str">
        <f>A17</f>
        <v>Q</v>
      </c>
      <c r="P72" s="62" t="str">
        <f>B17</f>
        <v>Q15</v>
      </c>
      <c r="Q72" s="62"/>
      <c r="R72" s="62"/>
      <c r="S72" s="22"/>
      <c r="T72" s="22"/>
      <c r="U72" s="22"/>
      <c r="V72" s="21">
        <f>U72-T72</f>
        <v>0</v>
      </c>
      <c r="W72" s="21">
        <f>7-T72</f>
        <v>7</v>
      </c>
      <c r="X72" s="19"/>
      <c r="Y72" s="19"/>
      <c r="Z72" s="19"/>
    </row>
    <row r="73" spans="1:26" s="18" customFormat="1" ht="30" customHeight="1" x14ac:dyDescent="0.25">
      <c r="A73" s="19"/>
      <c r="B73" s="19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19"/>
      <c r="Y73" s="19"/>
      <c r="Z73" s="19"/>
    </row>
    <row r="74" spans="1:26" s="18" customFormat="1" ht="30" customHeight="1" x14ac:dyDescent="0.25">
      <c r="A74" s="19"/>
      <c r="B74" s="19"/>
      <c r="C74" s="61">
        <f>C71+2</f>
        <v>35</v>
      </c>
      <c r="D74" s="21" t="str">
        <f>A7</f>
        <v>E</v>
      </c>
      <c r="E74" s="62" t="str">
        <f>B7</f>
        <v>E5</v>
      </c>
      <c r="F74" s="62"/>
      <c r="G74" s="62"/>
      <c r="H74" s="22"/>
      <c r="I74" s="22"/>
      <c r="J74" s="22"/>
      <c r="K74" s="21">
        <f>J74-I74</f>
        <v>0</v>
      </c>
      <c r="L74" s="21">
        <f>7-I74</f>
        <v>7</v>
      </c>
      <c r="M74" s="27"/>
      <c r="N74" s="61">
        <f>N71+2</f>
        <v>36</v>
      </c>
      <c r="O74" s="21" t="str">
        <f>A5</f>
        <v>C</v>
      </c>
      <c r="P74" s="62" t="str">
        <f>B5</f>
        <v>C3</v>
      </c>
      <c r="Q74" s="62"/>
      <c r="R74" s="62"/>
      <c r="S74" s="22"/>
      <c r="T74" s="22"/>
      <c r="U74" s="22"/>
      <c r="V74" s="21">
        <f>U74-T74</f>
        <v>0</v>
      </c>
      <c r="W74" s="21">
        <f>7-T74</f>
        <v>7</v>
      </c>
      <c r="X74" s="19"/>
      <c r="Y74" s="19"/>
      <c r="Z74" s="19"/>
    </row>
    <row r="75" spans="1:26" s="18" customFormat="1" ht="30" customHeight="1" x14ac:dyDescent="0.25">
      <c r="A75" s="19"/>
      <c r="B75" s="19"/>
      <c r="C75" s="61"/>
      <c r="D75" s="21" t="str">
        <f>A10</f>
        <v>H</v>
      </c>
      <c r="E75" s="62" t="str">
        <f>B10</f>
        <v>H8</v>
      </c>
      <c r="F75" s="62"/>
      <c r="G75" s="62"/>
      <c r="H75" s="22"/>
      <c r="I75" s="22"/>
      <c r="J75" s="22"/>
      <c r="K75" s="21">
        <f>J75-I75</f>
        <v>0</v>
      </c>
      <c r="L75" s="21">
        <f>7-I75</f>
        <v>7</v>
      </c>
      <c r="M75" s="27"/>
      <c r="N75" s="61"/>
      <c r="O75" s="21" t="str">
        <f>A16</f>
        <v>P</v>
      </c>
      <c r="P75" s="62" t="str">
        <f>B16</f>
        <v>P14</v>
      </c>
      <c r="Q75" s="62"/>
      <c r="R75" s="62"/>
      <c r="S75" s="22"/>
      <c r="T75" s="22"/>
      <c r="U75" s="22"/>
      <c r="V75" s="21">
        <f>U75-T75</f>
        <v>0</v>
      </c>
      <c r="W75" s="21">
        <f>7-T75</f>
        <v>7</v>
      </c>
      <c r="X75" s="19"/>
      <c r="Y75" s="19"/>
      <c r="Z75" s="19"/>
    </row>
    <row r="76" spans="1:26" s="18" customFormat="1" ht="30" customHeight="1" x14ac:dyDescent="0.25">
      <c r="A76" s="19"/>
      <c r="B76" s="19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19"/>
      <c r="Y76" s="19"/>
      <c r="Z76" s="19"/>
    </row>
    <row r="77" spans="1:26" s="18" customFormat="1" ht="30" customHeight="1" x14ac:dyDescent="0.25">
      <c r="A77" s="19"/>
      <c r="B77" s="19"/>
      <c r="C77" s="61">
        <f>C74+2</f>
        <v>37</v>
      </c>
      <c r="D77" s="21" t="str">
        <f>A11</f>
        <v>J</v>
      </c>
      <c r="E77" s="62" t="str">
        <f>B11</f>
        <v>J9</v>
      </c>
      <c r="F77" s="62"/>
      <c r="G77" s="62"/>
      <c r="H77" s="22"/>
      <c r="I77" s="22"/>
      <c r="J77" s="22"/>
      <c r="K77" s="21">
        <f>J77-I77</f>
        <v>0</v>
      </c>
      <c r="L77" s="21">
        <f>7-I77</f>
        <v>7</v>
      </c>
      <c r="M77" s="27"/>
      <c r="N77" s="61">
        <f>N74+2</f>
        <v>38</v>
      </c>
      <c r="O77" s="21" t="str">
        <f>A8</f>
        <v>F</v>
      </c>
      <c r="P77" s="62" t="str">
        <f>B8</f>
        <v>F6</v>
      </c>
      <c r="Q77" s="62"/>
      <c r="R77" s="62"/>
      <c r="S77" s="22"/>
      <c r="T77" s="22"/>
      <c r="U77" s="22"/>
      <c r="V77" s="21">
        <f>U77-T77</f>
        <v>0</v>
      </c>
      <c r="W77" s="21">
        <f>7-T77</f>
        <v>7</v>
      </c>
      <c r="X77" s="19"/>
      <c r="Y77" s="19"/>
      <c r="Z77" s="19"/>
    </row>
    <row r="78" spans="1:26" s="18" customFormat="1" ht="30" customHeight="1" x14ac:dyDescent="0.25">
      <c r="A78" s="19"/>
      <c r="B78" s="19"/>
      <c r="C78" s="61"/>
      <c r="D78" s="21" t="str">
        <f>A14</f>
        <v>M</v>
      </c>
      <c r="E78" s="62" t="str">
        <f>B14</f>
        <v>M12</v>
      </c>
      <c r="F78" s="62"/>
      <c r="G78" s="62"/>
      <c r="H78" s="22"/>
      <c r="I78" s="22"/>
      <c r="J78" s="22"/>
      <c r="K78" s="21">
        <f>J78-I78</f>
        <v>0</v>
      </c>
      <c r="L78" s="21">
        <f>7-I78</f>
        <v>7</v>
      </c>
      <c r="M78" s="27"/>
      <c r="N78" s="61"/>
      <c r="O78" s="21" t="str">
        <f>A13</f>
        <v>L</v>
      </c>
      <c r="P78" s="62" t="str">
        <f>B13</f>
        <v>L11</v>
      </c>
      <c r="Q78" s="62"/>
      <c r="R78" s="62"/>
      <c r="S78" s="22"/>
      <c r="T78" s="22"/>
      <c r="U78" s="22"/>
      <c r="V78" s="21">
        <f>U78-T78</f>
        <v>0</v>
      </c>
      <c r="W78" s="21">
        <f>7-T78</f>
        <v>7</v>
      </c>
      <c r="X78" s="19"/>
      <c r="Y78" s="19"/>
      <c r="Z78" s="19"/>
    </row>
    <row r="79" spans="1:26" s="18" customFormat="1" ht="30" customHeight="1" x14ac:dyDescent="0.25">
      <c r="A79" s="19"/>
      <c r="B79" s="19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19"/>
      <c r="Y79" s="19"/>
      <c r="Z79" s="19"/>
    </row>
    <row r="80" spans="1:26" s="18" customFormat="1" ht="30" customHeight="1" x14ac:dyDescent="0.25">
      <c r="A80" s="19"/>
      <c r="B80" s="19"/>
      <c r="C80" s="61">
        <f>C77+2</f>
        <v>39</v>
      </c>
      <c r="D80" s="21" t="str">
        <f>A15</f>
        <v>N</v>
      </c>
      <c r="E80" s="62" t="str">
        <f>B15</f>
        <v>N13</v>
      </c>
      <c r="F80" s="62"/>
      <c r="G80" s="62"/>
      <c r="H80" s="22"/>
      <c r="I80" s="22"/>
      <c r="J80" s="22"/>
      <c r="K80" s="21">
        <f>J80-I80</f>
        <v>0</v>
      </c>
      <c r="L80" s="21">
        <f>7-I80</f>
        <v>7</v>
      </c>
      <c r="M80" s="27"/>
      <c r="N80" s="61">
        <f>N77+2</f>
        <v>40</v>
      </c>
      <c r="O80" s="21" t="str">
        <f>A9</f>
        <v>G</v>
      </c>
      <c r="P80" s="62" t="str">
        <f>B9</f>
        <v>G7</v>
      </c>
      <c r="Q80" s="62"/>
      <c r="R80" s="62"/>
      <c r="S80" s="22"/>
      <c r="T80" s="22"/>
      <c r="U80" s="22"/>
      <c r="V80" s="21">
        <f>U80-T80</f>
        <v>0</v>
      </c>
      <c r="W80" s="21">
        <f>7-T80</f>
        <v>7</v>
      </c>
      <c r="X80" s="19"/>
      <c r="Y80" s="19"/>
      <c r="Z80" s="19"/>
    </row>
    <row r="81" spans="1:26" s="18" customFormat="1" ht="30" customHeight="1" x14ac:dyDescent="0.25">
      <c r="A81" s="19"/>
      <c r="B81" s="19"/>
      <c r="C81" s="61"/>
      <c r="D81" s="21" t="str">
        <f>A18</f>
        <v>R</v>
      </c>
      <c r="E81" s="62" t="str">
        <f>B18</f>
        <v>R16</v>
      </c>
      <c r="F81" s="62"/>
      <c r="G81" s="62"/>
      <c r="H81" s="22"/>
      <c r="I81" s="22"/>
      <c r="J81" s="22"/>
      <c r="K81" s="21">
        <f>J81-I81</f>
        <v>0</v>
      </c>
      <c r="L81" s="21">
        <f>7-I81</f>
        <v>7</v>
      </c>
      <c r="M81" s="27"/>
      <c r="N81" s="61"/>
      <c r="O81" s="21" t="str">
        <f>A12</f>
        <v>K</v>
      </c>
      <c r="P81" s="62" t="str">
        <f>B12</f>
        <v>K10</v>
      </c>
      <c r="Q81" s="62"/>
      <c r="R81" s="62"/>
      <c r="S81" s="22"/>
      <c r="T81" s="22"/>
      <c r="U81" s="22"/>
      <c r="V81" s="21">
        <f>U81-T81</f>
        <v>0</v>
      </c>
      <c r="W81" s="21">
        <f>7-T81</f>
        <v>7</v>
      </c>
      <c r="X81" s="19"/>
      <c r="Y81" s="19"/>
      <c r="Z81" s="19"/>
    </row>
    <row r="82" spans="1:26" s="18" customFormat="1" ht="30" customHeight="1" x14ac:dyDescent="0.25">
      <c r="A82" s="19"/>
      <c r="B82" s="19"/>
      <c r="C82" s="60" t="s">
        <v>30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19"/>
      <c r="Y82" s="19"/>
      <c r="Z82" s="19"/>
    </row>
    <row r="83" spans="1:26" s="18" customFormat="1" ht="30" customHeight="1" x14ac:dyDescent="0.25">
      <c r="A83" s="19"/>
      <c r="B83" s="19"/>
      <c r="C83" s="61">
        <f>C71+8</f>
        <v>41</v>
      </c>
      <c r="D83" s="21" t="str">
        <f>A3</f>
        <v>A</v>
      </c>
      <c r="E83" s="62" t="str">
        <f>B3</f>
        <v>A1</v>
      </c>
      <c r="F83" s="62"/>
      <c r="G83" s="62"/>
      <c r="H83" s="22"/>
      <c r="I83" s="22"/>
      <c r="J83" s="22"/>
      <c r="K83" s="21">
        <f>J83-I83</f>
        <v>0</v>
      </c>
      <c r="L83" s="21">
        <f>7-I83</f>
        <v>7</v>
      </c>
      <c r="M83" s="27"/>
      <c r="N83" s="61">
        <f>C83+1</f>
        <v>42</v>
      </c>
      <c r="O83" s="21" t="str">
        <f>A4</f>
        <v>B</v>
      </c>
      <c r="P83" s="62" t="str">
        <f>B4</f>
        <v>B2</v>
      </c>
      <c r="Q83" s="62"/>
      <c r="R83" s="62"/>
      <c r="S83" s="22"/>
      <c r="T83" s="22"/>
      <c r="U83" s="22"/>
      <c r="V83" s="21">
        <f>U83-T83</f>
        <v>0</v>
      </c>
      <c r="W83" s="21">
        <f>7-T83</f>
        <v>7</v>
      </c>
      <c r="X83" s="19"/>
      <c r="Y83" s="19"/>
      <c r="Z83" s="19"/>
    </row>
    <row r="84" spans="1:26" s="18" customFormat="1" ht="30" customHeight="1" x14ac:dyDescent="0.25">
      <c r="A84" s="19"/>
      <c r="B84" s="19"/>
      <c r="C84" s="61"/>
      <c r="D84" s="21" t="str">
        <f>A18</f>
        <v>R</v>
      </c>
      <c r="E84" s="62" t="str">
        <f>B18</f>
        <v>R16</v>
      </c>
      <c r="F84" s="62"/>
      <c r="G84" s="62"/>
      <c r="H84" s="22"/>
      <c r="I84" s="22"/>
      <c r="J84" s="22"/>
      <c r="K84" s="21">
        <f>J84-I84</f>
        <v>0</v>
      </c>
      <c r="L84" s="21">
        <f>7-I84</f>
        <v>7</v>
      </c>
      <c r="M84" s="27"/>
      <c r="N84" s="61"/>
      <c r="O84" s="21" t="str">
        <f>A9</f>
        <v>G</v>
      </c>
      <c r="P84" s="62" t="str">
        <f>B9</f>
        <v>G7</v>
      </c>
      <c r="Q84" s="62"/>
      <c r="R84" s="62"/>
      <c r="S84" s="22"/>
      <c r="T84" s="22"/>
      <c r="U84" s="22"/>
      <c r="V84" s="21">
        <f>U84-T84</f>
        <v>0</v>
      </c>
      <c r="W84" s="21">
        <f>7-T84</f>
        <v>7</v>
      </c>
      <c r="X84" s="19"/>
      <c r="Y84" s="19"/>
      <c r="Z84" s="19"/>
    </row>
    <row r="85" spans="1:26" s="18" customFormat="1" ht="30" customHeight="1" x14ac:dyDescent="0.25">
      <c r="A85" s="19"/>
      <c r="B85" s="19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19"/>
      <c r="Y85" s="19"/>
      <c r="Z85" s="19"/>
    </row>
    <row r="86" spans="1:26" s="18" customFormat="1" ht="29.25" customHeight="1" x14ac:dyDescent="0.25">
      <c r="A86" s="19"/>
      <c r="B86" s="19"/>
      <c r="C86" s="61">
        <f>C83+2</f>
        <v>43</v>
      </c>
      <c r="D86" s="21" t="str">
        <f>A6</f>
        <v>D</v>
      </c>
      <c r="E86" s="62" t="str">
        <f>B6</f>
        <v>D4</v>
      </c>
      <c r="F86" s="62"/>
      <c r="G86" s="62"/>
      <c r="H86" s="22"/>
      <c r="I86" s="22"/>
      <c r="J86" s="22"/>
      <c r="K86" s="21">
        <f>J86-I86</f>
        <v>0</v>
      </c>
      <c r="L86" s="21">
        <f>7-I86</f>
        <v>7</v>
      </c>
      <c r="M86" s="27"/>
      <c r="N86" s="61">
        <f>N83+2</f>
        <v>44</v>
      </c>
      <c r="O86" s="21" t="str">
        <f>A5</f>
        <v>C</v>
      </c>
      <c r="P86" s="62" t="str">
        <f>B5</f>
        <v>C3</v>
      </c>
      <c r="Q86" s="62"/>
      <c r="R86" s="62"/>
      <c r="S86" s="22"/>
      <c r="T86" s="22"/>
      <c r="U86" s="22"/>
      <c r="V86" s="21">
        <f>U86-T86</f>
        <v>0</v>
      </c>
      <c r="W86" s="21">
        <f>7-T86</f>
        <v>7</v>
      </c>
      <c r="X86" s="19"/>
      <c r="Y86" s="19"/>
      <c r="Z86" s="19"/>
    </row>
    <row r="87" spans="1:26" ht="29.25" customHeight="1" x14ac:dyDescent="0.25">
      <c r="C87" s="61"/>
      <c r="D87" s="21" t="str">
        <f>A15</f>
        <v>N</v>
      </c>
      <c r="E87" s="62" t="str">
        <f>B15</f>
        <v>N13</v>
      </c>
      <c r="F87" s="62"/>
      <c r="G87" s="62"/>
      <c r="H87" s="22"/>
      <c r="I87" s="22"/>
      <c r="J87" s="22"/>
      <c r="K87" s="21">
        <f>J87-I87</f>
        <v>0</v>
      </c>
      <c r="L87" s="21">
        <f>7-I87</f>
        <v>7</v>
      </c>
      <c r="N87" s="61"/>
      <c r="O87" s="21" t="str">
        <f>A8</f>
        <v>F</v>
      </c>
      <c r="P87" s="62" t="str">
        <f>B8</f>
        <v>F6</v>
      </c>
      <c r="Q87" s="62"/>
      <c r="R87" s="62"/>
      <c r="S87" s="22"/>
      <c r="T87" s="22"/>
      <c r="U87" s="22"/>
      <c r="V87" s="21">
        <f>U87-T87</f>
        <v>0</v>
      </c>
      <c r="W87" s="21">
        <f>7-T87</f>
        <v>7</v>
      </c>
    </row>
    <row r="88" spans="1:26" ht="29.25" customHeight="1" x14ac:dyDescent="0.25">
      <c r="C88" s="27"/>
      <c r="N88" s="27"/>
    </row>
    <row r="89" spans="1:26" ht="29.25" customHeight="1" x14ac:dyDescent="0.25">
      <c r="C89" s="61">
        <f>C86+2</f>
        <v>45</v>
      </c>
      <c r="D89" s="21" t="str">
        <f>A7</f>
        <v>E</v>
      </c>
      <c r="E89" s="62" t="str">
        <f>B7</f>
        <v>E5</v>
      </c>
      <c r="F89" s="62"/>
      <c r="G89" s="62"/>
      <c r="H89" s="22"/>
      <c r="I89" s="22"/>
      <c r="J89" s="22"/>
      <c r="K89" s="21">
        <f>J89-I89</f>
        <v>0</v>
      </c>
      <c r="L89" s="21">
        <f>7-I89</f>
        <v>7</v>
      </c>
      <c r="N89" s="61">
        <f>N86+2</f>
        <v>46</v>
      </c>
      <c r="O89" s="21" t="str">
        <f>A12</f>
        <v>K</v>
      </c>
      <c r="P89" s="62" t="str">
        <f>B12</f>
        <v>K10</v>
      </c>
      <c r="Q89" s="62"/>
      <c r="R89" s="62"/>
      <c r="S89" s="22"/>
      <c r="T89" s="22"/>
      <c r="U89" s="22"/>
      <c r="V89" s="21">
        <f>U89-T89</f>
        <v>0</v>
      </c>
      <c r="W89" s="21">
        <f>7-T89</f>
        <v>7</v>
      </c>
    </row>
    <row r="90" spans="1:26" ht="29.25" customHeight="1" x14ac:dyDescent="0.25">
      <c r="C90" s="61"/>
      <c r="D90" s="21" t="str">
        <f>A14</f>
        <v>M</v>
      </c>
      <c r="E90" s="62" t="str">
        <f>B14</f>
        <v>M12</v>
      </c>
      <c r="F90" s="62"/>
      <c r="G90" s="62"/>
      <c r="H90" s="22"/>
      <c r="I90" s="22"/>
      <c r="J90" s="22"/>
      <c r="K90" s="21">
        <f>J90-I90</f>
        <v>0</v>
      </c>
      <c r="L90" s="21">
        <f>7-I90</f>
        <v>7</v>
      </c>
      <c r="N90" s="61"/>
      <c r="O90" s="21" t="str">
        <f>A17</f>
        <v>Q</v>
      </c>
      <c r="P90" s="62" t="str">
        <f>B17</f>
        <v>Q15</v>
      </c>
      <c r="Q90" s="62"/>
      <c r="R90" s="62"/>
      <c r="S90" s="22"/>
      <c r="T90" s="22"/>
      <c r="U90" s="22"/>
      <c r="V90" s="21">
        <f>U90-T90</f>
        <v>0</v>
      </c>
      <c r="W90" s="21">
        <f>7-T90</f>
        <v>7</v>
      </c>
    </row>
    <row r="91" spans="1:26" ht="29.25" customHeight="1" x14ac:dyDescent="0.25">
      <c r="C91" s="27"/>
      <c r="N91" s="27"/>
    </row>
    <row r="92" spans="1:26" ht="29.25" customHeight="1" x14ac:dyDescent="0.25">
      <c r="C92" s="61">
        <f>C89+2</f>
        <v>47</v>
      </c>
      <c r="D92" s="21" t="str">
        <f>A10</f>
        <v>H</v>
      </c>
      <c r="E92" s="62" t="str">
        <f>B10</f>
        <v>H8</v>
      </c>
      <c r="F92" s="62"/>
      <c r="G92" s="62"/>
      <c r="H92" s="22"/>
      <c r="I92" s="22"/>
      <c r="J92" s="22"/>
      <c r="K92" s="21">
        <f>J92-I92</f>
        <v>0</v>
      </c>
      <c r="L92" s="21">
        <f>7-I92</f>
        <v>7</v>
      </c>
      <c r="N92" s="61">
        <f>N89+2</f>
        <v>48</v>
      </c>
      <c r="O92" s="21" t="str">
        <f>A13</f>
        <v>L</v>
      </c>
      <c r="P92" s="62" t="str">
        <f>B13</f>
        <v>L11</v>
      </c>
      <c r="Q92" s="62"/>
      <c r="R92" s="62"/>
      <c r="S92" s="22"/>
      <c r="T92" s="22"/>
      <c r="U92" s="22"/>
      <c r="V92" s="21">
        <f>U92-T92</f>
        <v>0</v>
      </c>
      <c r="W92" s="21">
        <f>7-T92</f>
        <v>7</v>
      </c>
    </row>
    <row r="93" spans="1:26" ht="29.25" customHeight="1" x14ac:dyDescent="0.25">
      <c r="C93" s="61"/>
      <c r="D93" s="21" t="str">
        <f>A11</f>
        <v>J</v>
      </c>
      <c r="E93" s="62" t="str">
        <f>B11</f>
        <v>J9</v>
      </c>
      <c r="F93" s="62"/>
      <c r="G93" s="62"/>
      <c r="H93" s="22"/>
      <c r="I93" s="22"/>
      <c r="J93" s="22"/>
      <c r="K93" s="21">
        <f>J93-I93</f>
        <v>0</v>
      </c>
      <c r="L93" s="21">
        <f>7-I93</f>
        <v>7</v>
      </c>
      <c r="N93" s="61"/>
      <c r="O93" s="21" t="str">
        <f>A16</f>
        <v>P</v>
      </c>
      <c r="P93" s="62" t="str">
        <f>B16</f>
        <v>P14</v>
      </c>
      <c r="Q93" s="62"/>
      <c r="R93" s="62"/>
      <c r="S93" s="22"/>
      <c r="T93" s="22"/>
      <c r="U93" s="22"/>
      <c r="V93" s="21">
        <f>U93-T93</f>
        <v>0</v>
      </c>
      <c r="W93" s="21">
        <f>7-T93</f>
        <v>7</v>
      </c>
    </row>
    <row r="94" spans="1:26" ht="29.25" customHeight="1" x14ac:dyDescent="0.25">
      <c r="C94" s="60" t="s">
        <v>31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</row>
    <row r="95" spans="1:26" ht="29.25" customHeight="1" x14ac:dyDescent="0.25">
      <c r="C95" s="61">
        <f>C83+8</f>
        <v>49</v>
      </c>
      <c r="D95" s="21" t="str">
        <f>A3</f>
        <v>A</v>
      </c>
      <c r="E95" s="62" t="str">
        <f>B3</f>
        <v>A1</v>
      </c>
      <c r="F95" s="62"/>
      <c r="G95" s="62"/>
      <c r="H95" s="22"/>
      <c r="I95" s="22"/>
      <c r="J95" s="22"/>
      <c r="K95" s="21">
        <f>J95-I95</f>
        <v>0</v>
      </c>
      <c r="L95" s="21">
        <f>7-I95</f>
        <v>7</v>
      </c>
      <c r="N95" s="61">
        <f>C95+1</f>
        <v>50</v>
      </c>
      <c r="O95" s="21" t="str">
        <f>A4</f>
        <v>B</v>
      </c>
      <c r="P95" s="62" t="str">
        <f>B4</f>
        <v>B2</v>
      </c>
      <c r="Q95" s="62"/>
      <c r="R95" s="62"/>
      <c r="S95" s="22"/>
      <c r="T95" s="22"/>
      <c r="U95" s="22"/>
      <c r="V95" s="21">
        <f>U95-T95</f>
        <v>0</v>
      </c>
      <c r="W95" s="21">
        <f>7-T95</f>
        <v>7</v>
      </c>
    </row>
    <row r="96" spans="1:26" ht="29.25" customHeight="1" x14ac:dyDescent="0.25">
      <c r="C96" s="61"/>
      <c r="D96" s="21" t="str">
        <f>A10</f>
        <v>H</v>
      </c>
      <c r="E96" s="62" t="str">
        <f>B10</f>
        <v>H8</v>
      </c>
      <c r="F96" s="62"/>
      <c r="G96" s="62"/>
      <c r="H96" s="22"/>
      <c r="I96" s="22"/>
      <c r="J96" s="22"/>
      <c r="K96" s="21">
        <f>J96-I96</f>
        <v>0</v>
      </c>
      <c r="L96" s="21">
        <f>7-I96</f>
        <v>7</v>
      </c>
      <c r="N96" s="61"/>
      <c r="O96" s="21" t="str">
        <f>A5</f>
        <v>C</v>
      </c>
      <c r="P96" s="62" t="str">
        <f>B5</f>
        <v>C3</v>
      </c>
      <c r="Q96" s="62"/>
      <c r="R96" s="62"/>
      <c r="S96" s="22"/>
      <c r="T96" s="22"/>
      <c r="U96" s="22"/>
      <c r="V96" s="21">
        <f>U96-T96</f>
        <v>0</v>
      </c>
      <c r="W96" s="21">
        <f>7-T96</f>
        <v>7</v>
      </c>
    </row>
    <row r="97" spans="3:23" ht="29.25" customHeight="1" x14ac:dyDescent="0.25">
      <c r="C97" s="27"/>
      <c r="N97" s="27"/>
    </row>
    <row r="98" spans="3:23" ht="29.25" customHeight="1" x14ac:dyDescent="0.25">
      <c r="C98" s="61">
        <f>C95+2</f>
        <v>51</v>
      </c>
      <c r="D98" s="21" t="str">
        <f>A6</f>
        <v>D</v>
      </c>
      <c r="E98" s="62" t="str">
        <f>B6</f>
        <v>D4</v>
      </c>
      <c r="F98" s="62"/>
      <c r="G98" s="62"/>
      <c r="H98" s="22"/>
      <c r="I98" s="22"/>
      <c r="J98" s="22"/>
      <c r="K98" s="21">
        <f>J98-I98</f>
        <v>0</v>
      </c>
      <c r="L98" s="21">
        <f>7-I98</f>
        <v>7</v>
      </c>
      <c r="N98" s="61">
        <f>N95+2</f>
        <v>52</v>
      </c>
      <c r="O98" s="21" t="str">
        <f>A8</f>
        <v>F</v>
      </c>
      <c r="P98" s="62" t="str">
        <f>B8</f>
        <v>F6</v>
      </c>
      <c r="Q98" s="62"/>
      <c r="R98" s="62"/>
      <c r="S98" s="22"/>
      <c r="T98" s="22"/>
      <c r="U98" s="22"/>
      <c r="V98" s="21">
        <f>U98-T98</f>
        <v>0</v>
      </c>
      <c r="W98" s="21">
        <f>7-T98</f>
        <v>7</v>
      </c>
    </row>
    <row r="99" spans="3:23" ht="29.25" customHeight="1" x14ac:dyDescent="0.25">
      <c r="C99" s="61"/>
      <c r="D99" s="21" t="str">
        <f>A7</f>
        <v>E</v>
      </c>
      <c r="E99" s="62" t="str">
        <f>B7</f>
        <v>E5</v>
      </c>
      <c r="F99" s="62"/>
      <c r="G99" s="62"/>
      <c r="H99" s="22"/>
      <c r="I99" s="22"/>
      <c r="J99" s="22"/>
      <c r="K99" s="21">
        <f>J99-I99</f>
        <v>0</v>
      </c>
      <c r="L99" s="21">
        <f>7-I99</f>
        <v>7</v>
      </c>
      <c r="N99" s="61"/>
      <c r="O99" s="21" t="str">
        <f>A9</f>
        <v>G</v>
      </c>
      <c r="P99" s="62" t="str">
        <f>B9</f>
        <v>G7</v>
      </c>
      <c r="Q99" s="62"/>
      <c r="R99" s="62"/>
      <c r="S99" s="22"/>
      <c r="T99" s="22"/>
      <c r="U99" s="22"/>
      <c r="V99" s="21">
        <f>U99-T99</f>
        <v>0</v>
      </c>
      <c r="W99" s="21">
        <f>7-T99</f>
        <v>7</v>
      </c>
    </row>
    <row r="100" spans="3:23" ht="29.25" customHeight="1" x14ac:dyDescent="0.25">
      <c r="C100" s="27"/>
      <c r="N100" s="27"/>
    </row>
    <row r="101" spans="3:23" ht="29.25" customHeight="1" x14ac:dyDescent="0.25">
      <c r="C101" s="61">
        <f>C98+2</f>
        <v>53</v>
      </c>
      <c r="D101" s="21" t="str">
        <f>A11</f>
        <v>J</v>
      </c>
      <c r="E101" s="62" t="str">
        <f>B11</f>
        <v>J9</v>
      </c>
      <c r="F101" s="62"/>
      <c r="G101" s="62"/>
      <c r="H101" s="22"/>
      <c r="I101" s="22"/>
      <c r="J101" s="22"/>
      <c r="K101" s="21">
        <f>J101-I101</f>
        <v>0</v>
      </c>
      <c r="L101" s="21">
        <f>7-I101</f>
        <v>7</v>
      </c>
      <c r="N101" s="61">
        <f>N98+2</f>
        <v>54</v>
      </c>
      <c r="O101" s="21" t="str">
        <f>A12</f>
        <v>K</v>
      </c>
      <c r="P101" s="62" t="str">
        <f>B12</f>
        <v>K10</v>
      </c>
      <c r="Q101" s="62"/>
      <c r="R101" s="62"/>
      <c r="S101" s="22"/>
      <c r="T101" s="22"/>
      <c r="U101" s="22"/>
      <c r="V101" s="21">
        <f>U101-T101</f>
        <v>0</v>
      </c>
      <c r="W101" s="21">
        <f>7-T101</f>
        <v>7</v>
      </c>
    </row>
    <row r="102" spans="3:23" ht="29.25" customHeight="1" x14ac:dyDescent="0.25">
      <c r="C102" s="61"/>
      <c r="D102" s="21" t="str">
        <f>A18</f>
        <v>R</v>
      </c>
      <c r="E102" s="62" t="str">
        <f>B18</f>
        <v>R16</v>
      </c>
      <c r="F102" s="62"/>
      <c r="G102" s="62"/>
      <c r="H102" s="22"/>
      <c r="I102" s="22"/>
      <c r="J102" s="22"/>
      <c r="K102" s="21">
        <f>J102-I102</f>
        <v>0</v>
      </c>
      <c r="L102" s="21">
        <f>7-I102</f>
        <v>7</v>
      </c>
      <c r="N102" s="61"/>
      <c r="O102" s="21" t="str">
        <f>A13</f>
        <v>L</v>
      </c>
      <c r="P102" s="62" t="str">
        <f>B13</f>
        <v>L11</v>
      </c>
      <c r="Q102" s="62"/>
      <c r="R102" s="62"/>
      <c r="S102" s="22"/>
      <c r="T102" s="22"/>
      <c r="U102" s="22"/>
      <c r="V102" s="21">
        <f>U102-T102</f>
        <v>0</v>
      </c>
      <c r="W102" s="21">
        <f>7-T102</f>
        <v>7</v>
      </c>
    </row>
    <row r="103" spans="3:23" ht="29.25" customHeight="1" x14ac:dyDescent="0.25">
      <c r="C103" s="27"/>
      <c r="N103" s="27"/>
    </row>
    <row r="104" spans="3:23" ht="29.25" customHeight="1" x14ac:dyDescent="0.25">
      <c r="C104" s="61">
        <f>C101+2</f>
        <v>55</v>
      </c>
      <c r="D104" s="21" t="str">
        <f>A14</f>
        <v>M</v>
      </c>
      <c r="E104" s="62" t="str">
        <f>B14</f>
        <v>M12</v>
      </c>
      <c r="F104" s="62"/>
      <c r="G104" s="62"/>
      <c r="H104" s="22"/>
      <c r="I104" s="22"/>
      <c r="J104" s="22"/>
      <c r="K104" s="21">
        <f>J104-I104</f>
        <v>0</v>
      </c>
      <c r="L104" s="21">
        <f>7-I104</f>
        <v>7</v>
      </c>
      <c r="N104" s="61">
        <f>N101+2</f>
        <v>56</v>
      </c>
      <c r="O104" s="21" t="str">
        <f>A16</f>
        <v>P</v>
      </c>
      <c r="P104" s="62" t="str">
        <f>B16</f>
        <v>P14</v>
      </c>
      <c r="Q104" s="62"/>
      <c r="R104" s="62"/>
      <c r="S104" s="22"/>
      <c r="T104" s="22"/>
      <c r="U104" s="22"/>
      <c r="V104" s="21">
        <f>U104-T104</f>
        <v>0</v>
      </c>
      <c r="W104" s="21">
        <f>7-T104</f>
        <v>7</v>
      </c>
    </row>
    <row r="105" spans="3:23" ht="29.25" customHeight="1" x14ac:dyDescent="0.25">
      <c r="C105" s="61"/>
      <c r="D105" s="21" t="str">
        <f>A15</f>
        <v>N</v>
      </c>
      <c r="E105" s="62" t="str">
        <f>B15</f>
        <v>N13</v>
      </c>
      <c r="F105" s="62"/>
      <c r="G105" s="62"/>
      <c r="H105" s="22"/>
      <c r="I105" s="22"/>
      <c r="J105" s="22"/>
      <c r="K105" s="21">
        <f>J105-I105</f>
        <v>0</v>
      </c>
      <c r="L105" s="21">
        <f>7-I105</f>
        <v>7</v>
      </c>
      <c r="N105" s="61"/>
      <c r="O105" s="21" t="str">
        <f>A17</f>
        <v>Q</v>
      </c>
      <c r="P105" s="62" t="str">
        <f>B17</f>
        <v>Q15</v>
      </c>
      <c r="Q105" s="62"/>
      <c r="R105" s="62"/>
      <c r="S105" s="22"/>
      <c r="T105" s="22"/>
      <c r="U105" s="22"/>
      <c r="V105" s="21">
        <f>U105-T105</f>
        <v>0</v>
      </c>
      <c r="W105" s="21">
        <f>7-T105</f>
        <v>7</v>
      </c>
    </row>
    <row r="106" spans="3:23" ht="29.25" customHeight="1" x14ac:dyDescent="0.25">
      <c r="C106" s="60" t="s">
        <v>32</v>
      </c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</row>
    <row r="107" spans="3:23" ht="29.25" customHeight="1" x14ac:dyDescent="0.25">
      <c r="C107" s="61">
        <f>C95+8</f>
        <v>57</v>
      </c>
      <c r="D107" s="21" t="str">
        <f>A3</f>
        <v>A</v>
      </c>
      <c r="E107" s="62" t="str">
        <f>B3</f>
        <v>A1</v>
      </c>
      <c r="F107" s="62"/>
      <c r="G107" s="62"/>
      <c r="H107" s="22"/>
      <c r="I107" s="22"/>
      <c r="J107" s="22"/>
      <c r="K107" s="21">
        <f>J107-I107</f>
        <v>0</v>
      </c>
      <c r="L107" s="21">
        <f>7-I107</f>
        <v>7</v>
      </c>
      <c r="N107" s="61">
        <f>C107+1</f>
        <v>58</v>
      </c>
      <c r="O107" s="21" t="str">
        <f>A4</f>
        <v>B</v>
      </c>
      <c r="P107" s="62" t="str">
        <f>B4</f>
        <v>B2</v>
      </c>
      <c r="Q107" s="62"/>
      <c r="R107" s="62"/>
      <c r="S107" s="22"/>
      <c r="T107" s="22"/>
      <c r="U107" s="22"/>
      <c r="V107" s="21">
        <f>U107-T107</f>
        <v>0</v>
      </c>
      <c r="W107" s="21">
        <f>7-T107</f>
        <v>7</v>
      </c>
    </row>
    <row r="108" spans="3:23" ht="29.25" customHeight="1" x14ac:dyDescent="0.25">
      <c r="C108" s="61"/>
      <c r="D108" s="21" t="str">
        <f>A13</f>
        <v>L</v>
      </c>
      <c r="E108" s="62" t="str">
        <f>B13</f>
        <v>L11</v>
      </c>
      <c r="F108" s="62"/>
      <c r="G108" s="62"/>
      <c r="H108" s="22"/>
      <c r="I108" s="22"/>
      <c r="J108" s="22"/>
      <c r="K108" s="21">
        <f>J108-I108</f>
        <v>0</v>
      </c>
      <c r="L108" s="21">
        <f>7-I108</f>
        <v>7</v>
      </c>
      <c r="N108" s="61"/>
      <c r="O108" s="21" t="str">
        <f>A14</f>
        <v>M</v>
      </c>
      <c r="P108" s="62" t="str">
        <f>B14</f>
        <v>M12</v>
      </c>
      <c r="Q108" s="62"/>
      <c r="R108" s="62"/>
      <c r="S108" s="22"/>
      <c r="T108" s="22"/>
      <c r="U108" s="22"/>
      <c r="V108" s="21">
        <f>U108-T108</f>
        <v>0</v>
      </c>
      <c r="W108" s="21">
        <f>7-T108</f>
        <v>7</v>
      </c>
    </row>
    <row r="109" spans="3:23" ht="29.25" customHeight="1" x14ac:dyDescent="0.25">
      <c r="D109" s="5"/>
    </row>
    <row r="110" spans="3:23" ht="29.25" customHeight="1" x14ac:dyDescent="0.25">
      <c r="C110" s="61">
        <f>C107+2</f>
        <v>59</v>
      </c>
      <c r="D110" s="21" t="str">
        <f>A6</f>
        <v>D</v>
      </c>
      <c r="E110" s="62" t="str">
        <f>B6</f>
        <v>D4</v>
      </c>
      <c r="F110" s="62"/>
      <c r="G110" s="62"/>
      <c r="H110" s="22"/>
      <c r="I110" s="22"/>
      <c r="J110" s="22"/>
      <c r="K110" s="21">
        <f>J110-I110</f>
        <v>0</v>
      </c>
      <c r="L110" s="21">
        <f>7-I110</f>
        <v>7</v>
      </c>
      <c r="N110" s="61">
        <f>N107+2</f>
        <v>60</v>
      </c>
      <c r="O110" s="21" t="str">
        <f>A5</f>
        <v>C</v>
      </c>
      <c r="P110" s="62" t="str">
        <f>B5</f>
        <v>C3</v>
      </c>
      <c r="Q110" s="62"/>
      <c r="R110" s="62"/>
      <c r="S110" s="22"/>
      <c r="T110" s="22"/>
      <c r="U110" s="22"/>
      <c r="V110" s="21">
        <f>U110-T110</f>
        <v>0</v>
      </c>
      <c r="W110" s="21">
        <f>7-T110</f>
        <v>7</v>
      </c>
    </row>
    <row r="111" spans="3:23" ht="29.25" customHeight="1" x14ac:dyDescent="0.25">
      <c r="C111" s="61"/>
      <c r="D111" s="21" t="str">
        <f>A12</f>
        <v>K</v>
      </c>
      <c r="E111" s="62" t="str">
        <f>B12</f>
        <v>K10</v>
      </c>
      <c r="F111" s="62"/>
      <c r="G111" s="62"/>
      <c r="H111" s="22"/>
      <c r="I111" s="22"/>
      <c r="J111" s="22"/>
      <c r="K111" s="21">
        <f>J111-I111</f>
        <v>0</v>
      </c>
      <c r="L111" s="21">
        <f>7-I111</f>
        <v>7</v>
      </c>
      <c r="N111" s="61"/>
      <c r="O111" s="21" t="str">
        <f>A11</f>
        <v>J</v>
      </c>
      <c r="P111" s="62" t="str">
        <f>B11</f>
        <v>J9</v>
      </c>
      <c r="Q111" s="62"/>
      <c r="R111" s="62"/>
      <c r="S111" s="22"/>
      <c r="T111" s="22"/>
      <c r="U111" s="22"/>
      <c r="V111" s="21">
        <f>U111-T111</f>
        <v>0</v>
      </c>
      <c r="W111" s="21">
        <f>7-T111</f>
        <v>7</v>
      </c>
    </row>
    <row r="112" spans="3:23" ht="29.25" customHeight="1" x14ac:dyDescent="0.25">
      <c r="D112" s="5"/>
    </row>
    <row r="113" spans="2:23" ht="29.25" customHeight="1" x14ac:dyDescent="0.25">
      <c r="C113" s="61">
        <f>C110+2</f>
        <v>61</v>
      </c>
      <c r="D113" s="21" t="str">
        <f>A7</f>
        <v>E</v>
      </c>
      <c r="E113" s="62" t="str">
        <f>B7</f>
        <v>E5</v>
      </c>
      <c r="F113" s="62"/>
      <c r="G113" s="62"/>
      <c r="H113" s="22"/>
      <c r="I113" s="22"/>
      <c r="J113" s="22"/>
      <c r="K113" s="21">
        <f>J113-I113</f>
        <v>0</v>
      </c>
      <c r="L113" s="21">
        <f>7-I113</f>
        <v>7</v>
      </c>
      <c r="N113" s="61">
        <f>N110+2</f>
        <v>62</v>
      </c>
      <c r="O113" s="21" t="str">
        <f>A8</f>
        <v>F</v>
      </c>
      <c r="P113" s="62" t="str">
        <f>B8</f>
        <v>F6</v>
      </c>
      <c r="Q113" s="62"/>
      <c r="R113" s="62"/>
      <c r="S113" s="22"/>
      <c r="T113" s="22"/>
      <c r="U113" s="22"/>
      <c r="V113" s="21">
        <f>U113-T113</f>
        <v>0</v>
      </c>
      <c r="W113" s="21">
        <f>7-T113</f>
        <v>7</v>
      </c>
    </row>
    <row r="114" spans="2:23" ht="29.25" customHeight="1" x14ac:dyDescent="0.25">
      <c r="C114" s="61"/>
      <c r="D114" s="21" t="str">
        <f>A17</f>
        <v>Q</v>
      </c>
      <c r="E114" s="62" t="str">
        <f>B17</f>
        <v>Q15</v>
      </c>
      <c r="F114" s="62"/>
      <c r="G114" s="62"/>
      <c r="H114" s="22"/>
      <c r="I114" s="22"/>
      <c r="J114" s="22"/>
      <c r="K114" s="21">
        <f>J114-I114</f>
        <v>0</v>
      </c>
      <c r="L114" s="21">
        <f>7-I114</f>
        <v>7</v>
      </c>
      <c r="N114" s="61"/>
      <c r="O114" s="21" t="str">
        <f>A18</f>
        <v>R</v>
      </c>
      <c r="P114" s="62" t="str">
        <f>B18</f>
        <v>R16</v>
      </c>
      <c r="Q114" s="62"/>
      <c r="R114" s="62"/>
      <c r="S114" s="22"/>
      <c r="T114" s="22"/>
      <c r="U114" s="22"/>
      <c r="V114" s="21">
        <f>U114-T114</f>
        <v>0</v>
      </c>
      <c r="W114" s="21">
        <f>7-T114</f>
        <v>7</v>
      </c>
    </row>
    <row r="115" spans="2:23" ht="29.25" customHeight="1" x14ac:dyDescent="0.25">
      <c r="D115" s="5"/>
    </row>
    <row r="116" spans="2:23" ht="29.25" customHeight="1" x14ac:dyDescent="0.25">
      <c r="B116" s="5"/>
      <c r="C116" s="61">
        <f>C113+2</f>
        <v>63</v>
      </c>
      <c r="D116" s="21" t="str">
        <f>A10</f>
        <v>H</v>
      </c>
      <c r="E116" s="62" t="str">
        <f>B10</f>
        <v>H8</v>
      </c>
      <c r="F116" s="62"/>
      <c r="G116" s="62"/>
      <c r="H116" s="22"/>
      <c r="I116" s="22"/>
      <c r="J116" s="22"/>
      <c r="K116" s="21">
        <f>J116-I116</f>
        <v>0</v>
      </c>
      <c r="L116" s="21">
        <f>7-I116</f>
        <v>7</v>
      </c>
      <c r="N116" s="61">
        <f>N113+2</f>
        <v>64</v>
      </c>
      <c r="O116" s="21" t="str">
        <f>A9</f>
        <v>G</v>
      </c>
      <c r="P116" s="62" t="str">
        <f>B9</f>
        <v>G7</v>
      </c>
      <c r="Q116" s="62"/>
      <c r="R116" s="62"/>
      <c r="S116" s="22"/>
      <c r="T116" s="22"/>
      <c r="U116" s="22"/>
      <c r="V116" s="21">
        <f>U116-T116</f>
        <v>0</v>
      </c>
      <c r="W116" s="21">
        <f>7-T116</f>
        <v>7</v>
      </c>
    </row>
    <row r="117" spans="2:23" ht="29.25" customHeight="1" x14ac:dyDescent="0.25">
      <c r="C117" s="61"/>
      <c r="D117" s="21" t="str">
        <f>A16</f>
        <v>P</v>
      </c>
      <c r="E117" s="62" t="str">
        <f>B16</f>
        <v>P14</v>
      </c>
      <c r="F117" s="62"/>
      <c r="G117" s="62"/>
      <c r="H117" s="22"/>
      <c r="I117" s="22"/>
      <c r="J117" s="22"/>
      <c r="K117" s="21">
        <f>J117-I117</f>
        <v>0</v>
      </c>
      <c r="L117" s="21">
        <f>7-I117</f>
        <v>7</v>
      </c>
      <c r="N117" s="61"/>
      <c r="O117" s="21" t="str">
        <f>A15</f>
        <v>N</v>
      </c>
      <c r="P117" s="62" t="str">
        <f>B15</f>
        <v>N13</v>
      </c>
      <c r="Q117" s="62"/>
      <c r="R117" s="62"/>
      <c r="S117" s="22"/>
      <c r="T117" s="22"/>
      <c r="U117" s="22"/>
      <c r="V117" s="21">
        <f>U117-T117</f>
        <v>0</v>
      </c>
      <c r="W117" s="21">
        <f>7-T117</f>
        <v>7</v>
      </c>
    </row>
    <row r="118" spans="2:23" ht="29.25" customHeight="1" x14ac:dyDescent="0.25">
      <c r="B118" s="5"/>
      <c r="C118" s="60" t="s">
        <v>33</v>
      </c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</row>
    <row r="119" spans="2:23" ht="29.25" customHeight="1" x14ac:dyDescent="0.25">
      <c r="C119" s="61">
        <f>C107+8</f>
        <v>65</v>
      </c>
      <c r="D119" s="21" t="str">
        <f>A3</f>
        <v>A</v>
      </c>
      <c r="E119" s="62" t="str">
        <f>B3</f>
        <v>A1</v>
      </c>
      <c r="F119" s="62"/>
      <c r="G119" s="62"/>
      <c r="H119" s="22"/>
      <c r="I119" s="22"/>
      <c r="J119" s="22"/>
      <c r="K119" s="21">
        <f>J119-I119</f>
        <v>0</v>
      </c>
      <c r="L119" s="21">
        <f>7-I119</f>
        <v>7</v>
      </c>
      <c r="N119" s="61">
        <f>C119+1</f>
        <v>66</v>
      </c>
      <c r="O119" s="21" t="str">
        <f>A4</f>
        <v>B</v>
      </c>
      <c r="P119" s="62" t="str">
        <f>B4</f>
        <v>B2</v>
      </c>
      <c r="Q119" s="62"/>
      <c r="R119" s="62"/>
      <c r="S119" s="22"/>
      <c r="T119" s="22"/>
      <c r="U119" s="22"/>
      <c r="V119" s="21">
        <f>U119-T119</f>
        <v>0</v>
      </c>
      <c r="W119" s="21">
        <f>7-T119</f>
        <v>7</v>
      </c>
    </row>
    <row r="120" spans="2:23" ht="29.25" customHeight="1" x14ac:dyDescent="0.25">
      <c r="C120" s="61"/>
      <c r="D120" s="21" t="str">
        <f>A16</f>
        <v>P</v>
      </c>
      <c r="E120" s="62" t="str">
        <f>B16</f>
        <v>P14</v>
      </c>
      <c r="F120" s="62"/>
      <c r="G120" s="62"/>
      <c r="H120" s="22"/>
      <c r="I120" s="22"/>
      <c r="J120" s="22"/>
      <c r="K120" s="21">
        <f>J120-I120</f>
        <v>0</v>
      </c>
      <c r="L120" s="21">
        <f>7-I120</f>
        <v>7</v>
      </c>
      <c r="N120" s="61"/>
      <c r="O120" s="21" t="str">
        <f>A15</f>
        <v>N</v>
      </c>
      <c r="P120" s="62" t="str">
        <f>B15</f>
        <v>N13</v>
      </c>
      <c r="Q120" s="62"/>
      <c r="R120" s="62"/>
      <c r="S120" s="22"/>
      <c r="T120" s="22"/>
      <c r="U120" s="22"/>
      <c r="V120" s="21">
        <f>U120-T120</f>
        <v>0</v>
      </c>
      <c r="W120" s="21">
        <f>7-T120</f>
        <v>7</v>
      </c>
    </row>
    <row r="121" spans="2:23" ht="29.25" customHeight="1" x14ac:dyDescent="0.25">
      <c r="D121" s="5"/>
    </row>
    <row r="122" spans="2:23" ht="29.25" customHeight="1" x14ac:dyDescent="0.25">
      <c r="C122" s="61">
        <f>C119+2</f>
        <v>67</v>
      </c>
      <c r="D122" s="21" t="str">
        <f>A6</f>
        <v>D</v>
      </c>
      <c r="E122" s="62" t="str">
        <f>B6</f>
        <v>D4</v>
      </c>
      <c r="F122" s="62"/>
      <c r="G122" s="62"/>
      <c r="H122" s="22"/>
      <c r="I122" s="22"/>
      <c r="J122" s="22"/>
      <c r="K122" s="21">
        <f>J122-I122</f>
        <v>0</v>
      </c>
      <c r="L122" s="21">
        <f>7-I122</f>
        <v>7</v>
      </c>
      <c r="N122" s="61">
        <f>N119+2</f>
        <v>68</v>
      </c>
      <c r="O122" s="21" t="str">
        <f>A5</f>
        <v>C</v>
      </c>
      <c r="P122" s="62" t="str">
        <f>B5</f>
        <v>C3</v>
      </c>
      <c r="Q122" s="62"/>
      <c r="R122" s="62"/>
      <c r="S122" s="22"/>
      <c r="T122" s="22"/>
      <c r="U122" s="22"/>
      <c r="V122" s="21">
        <f>U122-T122</f>
        <v>0</v>
      </c>
      <c r="W122" s="21">
        <f>7-T122</f>
        <v>7</v>
      </c>
    </row>
    <row r="123" spans="2:23" ht="29.25" customHeight="1" x14ac:dyDescent="0.25">
      <c r="C123" s="61"/>
      <c r="D123" s="21" t="str">
        <f>A17</f>
        <v>Q</v>
      </c>
      <c r="E123" s="62" t="str">
        <f>B17</f>
        <v>Q15</v>
      </c>
      <c r="F123" s="62"/>
      <c r="G123" s="62"/>
      <c r="H123" s="22"/>
      <c r="I123" s="22"/>
      <c r="J123" s="22"/>
      <c r="K123" s="21">
        <f>J123-I123</f>
        <v>0</v>
      </c>
      <c r="L123" s="21">
        <f>7-I123</f>
        <v>7</v>
      </c>
      <c r="N123" s="61"/>
      <c r="O123" s="21" t="str">
        <f>A18</f>
        <v>R</v>
      </c>
      <c r="P123" s="62" t="str">
        <f>B18</f>
        <v>R16</v>
      </c>
      <c r="Q123" s="62"/>
      <c r="R123" s="62"/>
      <c r="S123" s="22"/>
      <c r="T123" s="22"/>
      <c r="U123" s="22"/>
      <c r="V123" s="21">
        <f>U123-T123</f>
        <v>0</v>
      </c>
      <c r="W123" s="21">
        <f>7-T123</f>
        <v>7</v>
      </c>
    </row>
    <row r="124" spans="2:23" ht="29.25" customHeight="1" x14ac:dyDescent="0.25"/>
    <row r="125" spans="2:23" ht="29.25" customHeight="1" x14ac:dyDescent="0.25">
      <c r="C125" s="61">
        <f>C122+2</f>
        <v>69</v>
      </c>
      <c r="D125" s="21" t="str">
        <f>A7</f>
        <v>E</v>
      </c>
      <c r="E125" s="62" t="str">
        <f>B7</f>
        <v>E5</v>
      </c>
      <c r="F125" s="62"/>
      <c r="G125" s="62"/>
      <c r="H125" s="22"/>
      <c r="I125" s="22"/>
      <c r="J125" s="22"/>
      <c r="K125" s="21">
        <f>J125-I125</f>
        <v>0</v>
      </c>
      <c r="L125" s="21">
        <f>7-I125</f>
        <v>7</v>
      </c>
      <c r="N125" s="61">
        <f>N122+2</f>
        <v>70</v>
      </c>
      <c r="O125" s="21" t="str">
        <f>A8</f>
        <v>F</v>
      </c>
      <c r="P125" s="62" t="str">
        <f>B8</f>
        <v>F6</v>
      </c>
      <c r="Q125" s="62"/>
      <c r="R125" s="62"/>
      <c r="S125" s="22"/>
      <c r="T125" s="22"/>
      <c r="U125" s="22"/>
      <c r="V125" s="21">
        <f>U125-T125</f>
        <v>0</v>
      </c>
      <c r="W125" s="21">
        <f>7-T125</f>
        <v>7</v>
      </c>
    </row>
    <row r="126" spans="2:23" ht="29.25" customHeight="1" x14ac:dyDescent="0.25">
      <c r="C126" s="61"/>
      <c r="D126" s="21" t="str">
        <f>A12</f>
        <v>K</v>
      </c>
      <c r="E126" s="62" t="str">
        <f>B12</f>
        <v>K10</v>
      </c>
      <c r="F126" s="62"/>
      <c r="G126" s="62"/>
      <c r="H126" s="22"/>
      <c r="I126" s="22"/>
      <c r="J126" s="22"/>
      <c r="K126" s="21">
        <f>J126-I126</f>
        <v>0</v>
      </c>
      <c r="L126" s="21">
        <f>7-I126</f>
        <v>7</v>
      </c>
      <c r="N126" s="61"/>
      <c r="O126" s="21" t="str">
        <f>A11</f>
        <v>J</v>
      </c>
      <c r="P126" s="62" t="str">
        <f>B11</f>
        <v>J9</v>
      </c>
      <c r="Q126" s="62"/>
      <c r="R126" s="62"/>
      <c r="S126" s="22"/>
      <c r="T126" s="22"/>
      <c r="U126" s="22"/>
      <c r="V126" s="21">
        <f>U126-T126</f>
        <v>0</v>
      </c>
      <c r="W126" s="21">
        <f>7-T126</f>
        <v>7</v>
      </c>
    </row>
    <row r="127" spans="2:23" ht="29.25" customHeight="1" x14ac:dyDescent="0.25"/>
    <row r="128" spans="2:23" ht="29.25" customHeight="1" x14ac:dyDescent="0.25">
      <c r="C128" s="61">
        <f>C125+2</f>
        <v>71</v>
      </c>
      <c r="D128" s="21" t="str">
        <f>A10</f>
        <v>H</v>
      </c>
      <c r="E128" s="62" t="str">
        <f>B10</f>
        <v>H8</v>
      </c>
      <c r="F128" s="62"/>
      <c r="G128" s="62"/>
      <c r="H128" s="22"/>
      <c r="I128" s="22"/>
      <c r="J128" s="22"/>
      <c r="K128" s="21">
        <f>J128-I128</f>
        <v>0</v>
      </c>
      <c r="L128" s="21">
        <f>7-I128</f>
        <v>7</v>
      </c>
      <c r="N128" s="61">
        <f>N125+2</f>
        <v>72</v>
      </c>
      <c r="O128" s="21" t="str">
        <f>A9</f>
        <v>G</v>
      </c>
      <c r="P128" s="62" t="str">
        <f>B9</f>
        <v>G7</v>
      </c>
      <c r="Q128" s="62"/>
      <c r="R128" s="62"/>
      <c r="S128" s="22"/>
      <c r="T128" s="22"/>
      <c r="U128" s="22"/>
      <c r="V128" s="21">
        <f>U128-T128</f>
        <v>0</v>
      </c>
      <c r="W128" s="21">
        <f>7-T128</f>
        <v>7</v>
      </c>
    </row>
    <row r="129" spans="3:23" ht="29.25" customHeight="1" x14ac:dyDescent="0.25">
      <c r="C129" s="61"/>
      <c r="D129" s="21" t="str">
        <f>A13</f>
        <v>L</v>
      </c>
      <c r="E129" s="62" t="str">
        <f>B13</f>
        <v>L11</v>
      </c>
      <c r="F129" s="62"/>
      <c r="G129" s="62"/>
      <c r="H129" s="22"/>
      <c r="I129" s="22"/>
      <c r="J129" s="22"/>
      <c r="K129" s="21">
        <f>J129-I129</f>
        <v>0</v>
      </c>
      <c r="L129" s="21">
        <f>7-I129</f>
        <v>7</v>
      </c>
      <c r="N129" s="61"/>
      <c r="O129" s="21" t="str">
        <f>A14</f>
        <v>M</v>
      </c>
      <c r="P129" s="62" t="str">
        <f>B14</f>
        <v>M12</v>
      </c>
      <c r="Q129" s="62"/>
      <c r="R129" s="62"/>
      <c r="S129" s="22"/>
      <c r="T129" s="22"/>
      <c r="U129" s="22"/>
      <c r="V129" s="21">
        <f>U129-T129</f>
        <v>0</v>
      </c>
      <c r="W129" s="21">
        <f>7-T129</f>
        <v>7</v>
      </c>
    </row>
    <row r="130" spans="3:23" ht="29.25" customHeight="1" x14ac:dyDescent="0.25">
      <c r="C130" s="60" t="s">
        <v>34</v>
      </c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</row>
    <row r="131" spans="3:23" ht="29.25" customHeight="1" x14ac:dyDescent="0.25">
      <c r="C131" s="61">
        <f>C119+8</f>
        <v>73</v>
      </c>
      <c r="D131" s="21" t="str">
        <f>A3</f>
        <v>A</v>
      </c>
      <c r="E131" s="62" t="str">
        <f>B3</f>
        <v>A1</v>
      </c>
      <c r="F131" s="62"/>
      <c r="G131" s="62"/>
      <c r="H131" s="22"/>
      <c r="I131" s="22"/>
      <c r="J131" s="22"/>
      <c r="K131" s="21">
        <f>J131-I131</f>
        <v>0</v>
      </c>
      <c r="L131" s="21">
        <f>7-I131</f>
        <v>7</v>
      </c>
      <c r="N131" s="61">
        <f>C131+1</f>
        <v>74</v>
      </c>
      <c r="O131" s="21" t="str">
        <f>A4</f>
        <v>B</v>
      </c>
      <c r="P131" s="62" t="str">
        <f>B4</f>
        <v>B2</v>
      </c>
      <c r="Q131" s="62"/>
      <c r="R131" s="62"/>
      <c r="S131" s="22"/>
      <c r="T131" s="22"/>
      <c r="U131" s="22"/>
      <c r="V131" s="21">
        <f>U131-T131</f>
        <v>0</v>
      </c>
      <c r="W131" s="21">
        <f>7-T131</f>
        <v>7</v>
      </c>
    </row>
    <row r="132" spans="3:23" ht="29.25" customHeight="1" x14ac:dyDescent="0.25">
      <c r="C132" s="61"/>
      <c r="D132" s="21" t="str">
        <f>A12</f>
        <v>K</v>
      </c>
      <c r="E132" s="62" t="str">
        <f>B12</f>
        <v>K10</v>
      </c>
      <c r="F132" s="62"/>
      <c r="G132" s="62"/>
      <c r="H132" s="22"/>
      <c r="I132" s="22"/>
      <c r="J132" s="22"/>
      <c r="K132" s="21">
        <f>J132-I132</f>
        <v>0</v>
      </c>
      <c r="L132" s="21">
        <f>7-I132</f>
        <v>7</v>
      </c>
      <c r="N132" s="61"/>
      <c r="O132" s="21" t="str">
        <f>A11</f>
        <v>J</v>
      </c>
      <c r="P132" s="62" t="str">
        <f>B11</f>
        <v>J9</v>
      </c>
      <c r="Q132" s="62"/>
      <c r="R132" s="62"/>
      <c r="S132" s="22"/>
      <c r="T132" s="22"/>
      <c r="U132" s="22"/>
      <c r="V132" s="21">
        <f>U132-T132</f>
        <v>0</v>
      </c>
      <c r="W132" s="21">
        <f>7-T132</f>
        <v>7</v>
      </c>
    </row>
    <row r="133" spans="3:23" ht="29.25" customHeight="1" x14ac:dyDescent="0.25"/>
    <row r="134" spans="3:23" ht="29.25" customHeight="1" x14ac:dyDescent="0.25">
      <c r="C134" s="61">
        <f>C131+2</f>
        <v>75</v>
      </c>
      <c r="D134" s="21" t="str">
        <f>A6</f>
        <v>D</v>
      </c>
      <c r="E134" s="62" t="str">
        <f>B6</f>
        <v>D4</v>
      </c>
      <c r="F134" s="62"/>
      <c r="G134" s="62"/>
      <c r="H134" s="26"/>
      <c r="I134" s="22"/>
      <c r="J134" s="22"/>
      <c r="K134" s="21">
        <f>J134-I134</f>
        <v>0</v>
      </c>
      <c r="L134" s="21">
        <f>7-I134</f>
        <v>7</v>
      </c>
      <c r="N134" s="61">
        <f>N131+2</f>
        <v>76</v>
      </c>
      <c r="O134" s="21" t="str">
        <f>A5</f>
        <v>C</v>
      </c>
      <c r="P134" s="62" t="str">
        <f>B5</f>
        <v>C3</v>
      </c>
      <c r="Q134" s="62"/>
      <c r="R134" s="62"/>
      <c r="S134" s="22"/>
      <c r="T134" s="22"/>
      <c r="U134" s="22"/>
      <c r="V134" s="21">
        <f>U134-T134</f>
        <v>0</v>
      </c>
      <c r="W134" s="21">
        <f>7-T134</f>
        <v>7</v>
      </c>
    </row>
    <row r="135" spans="3:23" ht="29.25" customHeight="1" x14ac:dyDescent="0.25">
      <c r="C135" s="61"/>
      <c r="D135" s="21" t="str">
        <f>A13</f>
        <v>L</v>
      </c>
      <c r="E135" s="62" t="str">
        <f>B13</f>
        <v>L11</v>
      </c>
      <c r="F135" s="62"/>
      <c r="G135" s="62"/>
      <c r="H135" s="22"/>
      <c r="I135" s="22"/>
      <c r="J135" s="22"/>
      <c r="K135" s="21">
        <f>J135-I135</f>
        <v>0</v>
      </c>
      <c r="L135" s="21">
        <f>7-I135</f>
        <v>7</v>
      </c>
      <c r="N135" s="61"/>
      <c r="O135" s="21" t="str">
        <f>A14</f>
        <v>M</v>
      </c>
      <c r="P135" s="62" t="str">
        <f>B14</f>
        <v>M12</v>
      </c>
      <c r="Q135" s="62"/>
      <c r="R135" s="62"/>
      <c r="S135" s="26"/>
      <c r="T135" s="22"/>
      <c r="U135" s="22"/>
      <c r="V135" s="21">
        <f>U135-T135</f>
        <v>0</v>
      </c>
      <c r="W135" s="21">
        <f>7-T135</f>
        <v>7</v>
      </c>
    </row>
    <row r="136" spans="3:23" ht="29.25" customHeight="1" x14ac:dyDescent="0.25"/>
    <row r="137" spans="3:23" ht="29.25" customHeight="1" x14ac:dyDescent="0.25">
      <c r="C137" s="61">
        <f>C134+2</f>
        <v>77</v>
      </c>
      <c r="D137" s="21" t="str">
        <f>A7</f>
        <v>E</v>
      </c>
      <c r="E137" s="62" t="str">
        <f>B7</f>
        <v>E5</v>
      </c>
      <c r="F137" s="62"/>
      <c r="G137" s="62"/>
      <c r="H137" s="22"/>
      <c r="I137" s="22"/>
      <c r="J137" s="22"/>
      <c r="K137" s="21">
        <f>J137-I137</f>
        <v>0</v>
      </c>
      <c r="L137" s="21">
        <f>7-I137</f>
        <v>7</v>
      </c>
      <c r="N137" s="61">
        <f>N134+2</f>
        <v>78</v>
      </c>
      <c r="O137" s="21" t="str">
        <f>A8</f>
        <v>F</v>
      </c>
      <c r="P137" s="62" t="str">
        <f>B8</f>
        <v>F6</v>
      </c>
      <c r="Q137" s="62"/>
      <c r="R137" s="62"/>
      <c r="S137" s="22"/>
      <c r="T137" s="22"/>
      <c r="U137" s="22"/>
      <c r="V137" s="21">
        <f>U137-T137</f>
        <v>0</v>
      </c>
      <c r="W137" s="21">
        <f>7-T137</f>
        <v>7</v>
      </c>
    </row>
    <row r="138" spans="3:23" ht="29.25" customHeight="1" x14ac:dyDescent="0.25">
      <c r="C138" s="61"/>
      <c r="D138" s="21" t="str">
        <f>A16</f>
        <v>P</v>
      </c>
      <c r="E138" s="62" t="str">
        <f>B16</f>
        <v>P14</v>
      </c>
      <c r="F138" s="62"/>
      <c r="G138" s="62"/>
      <c r="H138" s="22"/>
      <c r="I138" s="22"/>
      <c r="J138" s="22"/>
      <c r="K138" s="21">
        <f>J138-I138</f>
        <v>0</v>
      </c>
      <c r="L138" s="21">
        <f>7-I138</f>
        <v>7</v>
      </c>
      <c r="N138" s="61"/>
      <c r="O138" s="21" t="str">
        <f>A15</f>
        <v>N</v>
      </c>
      <c r="P138" s="62" t="str">
        <f>B15</f>
        <v>N13</v>
      </c>
      <c r="Q138" s="62"/>
      <c r="R138" s="62"/>
      <c r="S138" s="22"/>
      <c r="T138" s="22"/>
      <c r="U138" s="22"/>
      <c r="V138" s="21">
        <f>U138-T138</f>
        <v>0</v>
      </c>
      <c r="W138" s="21">
        <f>7-T138</f>
        <v>7</v>
      </c>
    </row>
    <row r="139" spans="3:23" ht="29.25" customHeight="1" x14ac:dyDescent="0.25"/>
    <row r="140" spans="3:23" ht="29.25" customHeight="1" x14ac:dyDescent="0.25">
      <c r="C140" s="61">
        <f>C137+2</f>
        <v>79</v>
      </c>
      <c r="D140" s="21" t="str">
        <f>A10</f>
        <v>H</v>
      </c>
      <c r="E140" s="62" t="str">
        <f>B10</f>
        <v>H8</v>
      </c>
      <c r="F140" s="62"/>
      <c r="G140" s="62"/>
      <c r="H140" s="22"/>
      <c r="I140" s="22"/>
      <c r="J140" s="22"/>
      <c r="K140" s="21">
        <f>J140-I140</f>
        <v>0</v>
      </c>
      <c r="L140" s="21">
        <f>7-I140</f>
        <v>7</v>
      </c>
      <c r="N140" s="61">
        <f>N137+2</f>
        <v>80</v>
      </c>
      <c r="O140" s="21" t="str">
        <f>A9</f>
        <v>G</v>
      </c>
      <c r="P140" s="62" t="str">
        <f>B9</f>
        <v>G7</v>
      </c>
      <c r="Q140" s="62"/>
      <c r="R140" s="62"/>
      <c r="S140" s="22"/>
      <c r="T140" s="22"/>
      <c r="U140" s="22"/>
      <c r="V140" s="21">
        <f>U140-T140</f>
        <v>0</v>
      </c>
      <c r="W140" s="21">
        <f>7-T140</f>
        <v>7</v>
      </c>
    </row>
    <row r="141" spans="3:23" ht="29.25" customHeight="1" x14ac:dyDescent="0.25">
      <c r="C141" s="61"/>
      <c r="D141" s="21" t="str">
        <f>A17</f>
        <v>Q</v>
      </c>
      <c r="E141" s="62" t="str">
        <f>B17</f>
        <v>Q15</v>
      </c>
      <c r="F141" s="62"/>
      <c r="G141" s="62"/>
      <c r="H141" s="22"/>
      <c r="I141" s="22"/>
      <c r="J141" s="22"/>
      <c r="K141" s="21">
        <f>J141-I141</f>
        <v>0</v>
      </c>
      <c r="L141" s="21">
        <f>7-I141</f>
        <v>7</v>
      </c>
      <c r="N141" s="61"/>
      <c r="O141" s="21" t="str">
        <f>A18</f>
        <v>R</v>
      </c>
      <c r="P141" s="62" t="str">
        <f>B18</f>
        <v>R16</v>
      </c>
      <c r="Q141" s="62"/>
      <c r="R141" s="62"/>
      <c r="S141" s="22"/>
      <c r="T141" s="22"/>
      <c r="U141" s="22"/>
      <c r="V141" s="21">
        <f>U141-T141</f>
        <v>0</v>
      </c>
      <c r="W141" s="21">
        <f>7-T141</f>
        <v>7</v>
      </c>
    </row>
    <row r="142" spans="3:23" ht="29.25" customHeight="1" x14ac:dyDescent="0.25">
      <c r="C142" s="60" t="s">
        <v>35</v>
      </c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</row>
    <row r="143" spans="3:23" ht="29.25" customHeight="1" x14ac:dyDescent="0.25">
      <c r="C143" s="61">
        <f>C131+8</f>
        <v>81</v>
      </c>
      <c r="D143" s="21" t="str">
        <f>A3</f>
        <v>A</v>
      </c>
      <c r="E143" s="62" t="str">
        <f>B3</f>
        <v>A1</v>
      </c>
      <c r="F143" s="62"/>
      <c r="G143" s="62"/>
      <c r="H143" s="22"/>
      <c r="I143" s="22"/>
      <c r="J143" s="22"/>
      <c r="K143" s="21">
        <f>J143-I143</f>
        <v>0</v>
      </c>
      <c r="L143" s="21">
        <f>7-I143</f>
        <v>7</v>
      </c>
      <c r="N143" s="61">
        <f>C143+1</f>
        <v>82</v>
      </c>
      <c r="O143" s="21" t="str">
        <f>A4</f>
        <v>B</v>
      </c>
      <c r="P143" s="62" t="str">
        <f>B4</f>
        <v>B2</v>
      </c>
      <c r="Q143" s="62"/>
      <c r="R143" s="62"/>
      <c r="S143" s="22"/>
      <c r="T143" s="22"/>
      <c r="U143" s="22"/>
      <c r="V143" s="21">
        <f>U143-T143</f>
        <v>0</v>
      </c>
      <c r="W143" s="21">
        <f>7-T143</f>
        <v>7</v>
      </c>
    </row>
    <row r="144" spans="3:23" ht="29.25" customHeight="1" x14ac:dyDescent="0.25">
      <c r="C144" s="61"/>
      <c r="D144" s="21" t="str">
        <f>A8</f>
        <v>F</v>
      </c>
      <c r="E144" s="62" t="str">
        <f>B8</f>
        <v>F6</v>
      </c>
      <c r="F144" s="62"/>
      <c r="G144" s="62"/>
      <c r="H144" s="22"/>
      <c r="I144" s="22"/>
      <c r="J144" s="22"/>
      <c r="K144" s="21">
        <f>J144-I144</f>
        <v>0</v>
      </c>
      <c r="L144" s="21">
        <f>7-I144</f>
        <v>7</v>
      </c>
      <c r="N144" s="61"/>
      <c r="O144" s="21" t="str">
        <f>A7</f>
        <v>E</v>
      </c>
      <c r="P144" s="62" t="str">
        <f>B7</f>
        <v>E5</v>
      </c>
      <c r="Q144" s="62"/>
      <c r="R144" s="62"/>
      <c r="S144" s="22"/>
      <c r="T144" s="22"/>
      <c r="U144" s="22"/>
      <c r="V144" s="21">
        <f>U144-T144</f>
        <v>0</v>
      </c>
      <c r="W144" s="21">
        <f>7-T144</f>
        <v>7</v>
      </c>
    </row>
    <row r="145" spans="3:23" ht="29.25" customHeight="1" x14ac:dyDescent="0.25"/>
    <row r="146" spans="3:23" ht="29.25" customHeight="1" x14ac:dyDescent="0.25">
      <c r="C146" s="61">
        <f>C143+2</f>
        <v>83</v>
      </c>
      <c r="D146" s="21" t="str">
        <f>A6</f>
        <v>D</v>
      </c>
      <c r="E146" s="62" t="str">
        <f>B6</f>
        <v>D4</v>
      </c>
      <c r="F146" s="62"/>
      <c r="G146" s="62"/>
      <c r="H146" s="22"/>
      <c r="I146" s="22"/>
      <c r="J146" s="22"/>
      <c r="K146" s="21">
        <f>J146-I146</f>
        <v>0</v>
      </c>
      <c r="L146" s="21">
        <f>7-I146</f>
        <v>7</v>
      </c>
      <c r="N146" s="61">
        <f>N143+2</f>
        <v>84</v>
      </c>
      <c r="O146" s="21" t="str">
        <f>A5</f>
        <v>C</v>
      </c>
      <c r="P146" s="62" t="str">
        <f>B5</f>
        <v>C3</v>
      </c>
      <c r="Q146" s="62"/>
      <c r="R146" s="62"/>
      <c r="S146" s="22"/>
      <c r="T146" s="22"/>
      <c r="U146" s="22"/>
      <c r="V146" s="21">
        <f>U146-T146</f>
        <v>0</v>
      </c>
      <c r="W146" s="21">
        <f>7-T146</f>
        <v>7</v>
      </c>
    </row>
    <row r="147" spans="3:23" ht="29.25" customHeight="1" x14ac:dyDescent="0.25">
      <c r="C147" s="61"/>
      <c r="D147" s="21" t="str">
        <f>A9</f>
        <v>G</v>
      </c>
      <c r="E147" s="62" t="str">
        <f>B9</f>
        <v>G7</v>
      </c>
      <c r="F147" s="62"/>
      <c r="G147" s="62"/>
      <c r="H147" s="22"/>
      <c r="I147" s="22"/>
      <c r="J147" s="22"/>
      <c r="K147" s="21">
        <f>J147-I147</f>
        <v>0</v>
      </c>
      <c r="L147" s="21">
        <f>7-I147</f>
        <v>7</v>
      </c>
      <c r="N147" s="61"/>
      <c r="O147" s="21" t="str">
        <f>A10</f>
        <v>H</v>
      </c>
      <c r="P147" s="62" t="str">
        <f>B10</f>
        <v>H8</v>
      </c>
      <c r="Q147" s="62"/>
      <c r="R147" s="62"/>
      <c r="S147" s="22"/>
      <c r="T147" s="22"/>
      <c r="U147" s="22"/>
      <c r="V147" s="21">
        <f>U147-T147</f>
        <v>0</v>
      </c>
      <c r="W147" s="21">
        <f>7-T147</f>
        <v>7</v>
      </c>
    </row>
    <row r="148" spans="3:23" ht="29.25" customHeight="1" x14ac:dyDescent="0.25"/>
    <row r="149" spans="3:23" ht="29.25" customHeight="1" x14ac:dyDescent="0.25">
      <c r="C149" s="61">
        <f>C146+2</f>
        <v>85</v>
      </c>
      <c r="D149" s="21" t="str">
        <f>A11</f>
        <v>J</v>
      </c>
      <c r="E149" s="62" t="str">
        <f>B11</f>
        <v>J9</v>
      </c>
      <c r="F149" s="62"/>
      <c r="G149" s="62"/>
      <c r="H149" s="22"/>
      <c r="I149" s="22"/>
      <c r="J149" s="22"/>
      <c r="K149" s="21">
        <f>J149-I149</f>
        <v>0</v>
      </c>
      <c r="L149" s="21">
        <f>7-I149</f>
        <v>7</v>
      </c>
      <c r="N149" s="61">
        <f>N146+2</f>
        <v>86</v>
      </c>
      <c r="O149" s="21" t="str">
        <f>A12</f>
        <v>K</v>
      </c>
      <c r="P149" s="62" t="str">
        <f>B12</f>
        <v>K10</v>
      </c>
      <c r="Q149" s="62"/>
      <c r="R149" s="62"/>
      <c r="S149" s="22"/>
      <c r="T149" s="22"/>
      <c r="U149" s="22"/>
      <c r="V149" s="21">
        <f>U149-T149</f>
        <v>0</v>
      </c>
      <c r="W149" s="21">
        <f>7-T149</f>
        <v>7</v>
      </c>
    </row>
    <row r="150" spans="3:23" ht="29.25" customHeight="1" x14ac:dyDescent="0.25">
      <c r="C150" s="61"/>
      <c r="D150" s="21" t="str">
        <f>A16</f>
        <v>P</v>
      </c>
      <c r="E150" s="62" t="str">
        <f>B16</f>
        <v>P14</v>
      </c>
      <c r="F150" s="62"/>
      <c r="G150" s="62"/>
      <c r="H150" s="22"/>
      <c r="I150" s="22"/>
      <c r="J150" s="22"/>
      <c r="K150" s="21">
        <f>J150-I150</f>
        <v>0</v>
      </c>
      <c r="L150" s="21">
        <f>7-I150</f>
        <v>7</v>
      </c>
      <c r="N150" s="61"/>
      <c r="O150" s="21" t="str">
        <f>A15</f>
        <v>N</v>
      </c>
      <c r="P150" s="62" t="str">
        <f>B15</f>
        <v>N13</v>
      </c>
      <c r="Q150" s="62"/>
      <c r="R150" s="62"/>
      <c r="S150" s="22"/>
      <c r="T150" s="22"/>
      <c r="U150" s="22"/>
      <c r="V150" s="21">
        <f>U150-T150</f>
        <v>0</v>
      </c>
      <c r="W150" s="21">
        <f>7-T150</f>
        <v>7</v>
      </c>
    </row>
    <row r="151" spans="3:23" ht="29.25" customHeight="1" x14ac:dyDescent="0.25"/>
    <row r="152" spans="3:23" ht="29.25" customHeight="1" x14ac:dyDescent="0.25">
      <c r="C152" s="61">
        <f>C149+2</f>
        <v>87</v>
      </c>
      <c r="D152" s="21" t="str">
        <f>A14</f>
        <v>M</v>
      </c>
      <c r="E152" s="62" t="str">
        <f>B14</f>
        <v>M12</v>
      </c>
      <c r="F152" s="62"/>
      <c r="G152" s="62"/>
      <c r="H152" s="22"/>
      <c r="I152" s="22"/>
      <c r="J152" s="22"/>
      <c r="K152" s="21">
        <f>J152-I152</f>
        <v>0</v>
      </c>
      <c r="L152" s="21">
        <f>7-I152</f>
        <v>7</v>
      </c>
      <c r="N152" s="61">
        <f>N149+2</f>
        <v>88</v>
      </c>
      <c r="O152" s="21" t="str">
        <f>A13</f>
        <v>L</v>
      </c>
      <c r="P152" s="62" t="str">
        <f>B13</f>
        <v>L11</v>
      </c>
      <c r="Q152" s="62"/>
      <c r="R152" s="62"/>
      <c r="S152" s="22"/>
      <c r="T152" s="22"/>
      <c r="U152" s="22"/>
      <c r="V152" s="21">
        <f>U152-T152</f>
        <v>0</v>
      </c>
      <c r="W152" s="21">
        <f>7-T152</f>
        <v>7</v>
      </c>
    </row>
    <row r="153" spans="3:23" ht="29.25" customHeight="1" x14ac:dyDescent="0.25">
      <c r="C153" s="61"/>
      <c r="D153" s="21" t="str">
        <f>A17</f>
        <v>Q</v>
      </c>
      <c r="E153" s="62" t="str">
        <f>B17</f>
        <v>Q15</v>
      </c>
      <c r="F153" s="62"/>
      <c r="G153" s="62"/>
      <c r="H153" s="22"/>
      <c r="I153" s="22"/>
      <c r="J153" s="22"/>
      <c r="K153" s="21">
        <f>J153-I153</f>
        <v>0</v>
      </c>
      <c r="L153" s="21">
        <f>7-I153</f>
        <v>7</v>
      </c>
      <c r="N153" s="61"/>
      <c r="O153" s="21" t="str">
        <f>A18</f>
        <v>R</v>
      </c>
      <c r="P153" s="62" t="str">
        <f>B18</f>
        <v>R16</v>
      </c>
      <c r="Q153" s="62"/>
      <c r="R153" s="62"/>
      <c r="S153" s="22"/>
      <c r="T153" s="22"/>
      <c r="U153" s="22"/>
      <c r="V153" s="21">
        <f>U153-T153</f>
        <v>0</v>
      </c>
      <c r="W153" s="21">
        <f>7-T153</f>
        <v>7</v>
      </c>
    </row>
    <row r="154" spans="3:23" ht="29.25" customHeight="1" x14ac:dyDescent="0.25">
      <c r="C154" s="60" t="s">
        <v>36</v>
      </c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</row>
    <row r="155" spans="3:23" ht="29.25" customHeight="1" x14ac:dyDescent="0.25">
      <c r="C155" s="61">
        <f>C143+8</f>
        <v>89</v>
      </c>
      <c r="D155" s="21" t="str">
        <f>A3</f>
        <v>A</v>
      </c>
      <c r="E155" s="62" t="str">
        <f>B3</f>
        <v>A1</v>
      </c>
      <c r="F155" s="62"/>
      <c r="G155" s="62"/>
      <c r="H155" s="22"/>
      <c r="I155" s="22"/>
      <c r="J155" s="22"/>
      <c r="K155" s="21">
        <f>J155-I155</f>
        <v>0</v>
      </c>
      <c r="L155" s="21">
        <f>7-I155</f>
        <v>7</v>
      </c>
      <c r="N155" s="61">
        <f>C155+1</f>
        <v>90</v>
      </c>
      <c r="O155" s="21" t="str">
        <f>A4</f>
        <v>B</v>
      </c>
      <c r="P155" s="62" t="str">
        <f>B4</f>
        <v>B2</v>
      </c>
      <c r="Q155" s="62"/>
      <c r="R155" s="62"/>
      <c r="S155" s="22"/>
      <c r="T155" s="22"/>
      <c r="U155" s="22"/>
      <c r="V155" s="21">
        <f>U155-T155</f>
        <v>0</v>
      </c>
      <c r="W155" s="21">
        <f>7-T155</f>
        <v>7</v>
      </c>
    </row>
    <row r="156" spans="3:23" ht="29.25" customHeight="1" x14ac:dyDescent="0.25">
      <c r="C156" s="61"/>
      <c r="D156" s="21" t="str">
        <f>A17</f>
        <v>Q</v>
      </c>
      <c r="E156" s="62" t="str">
        <f>B17</f>
        <v>Q15</v>
      </c>
      <c r="F156" s="62"/>
      <c r="G156" s="62"/>
      <c r="H156" s="22"/>
      <c r="I156" s="22"/>
      <c r="J156" s="22"/>
      <c r="K156" s="21">
        <f>J156-I156</f>
        <v>0</v>
      </c>
      <c r="L156" s="21">
        <f>7-I156</f>
        <v>7</v>
      </c>
      <c r="N156" s="61"/>
      <c r="O156" s="21" t="str">
        <f>A18</f>
        <v>R</v>
      </c>
      <c r="P156" s="62" t="str">
        <f>B18</f>
        <v>R16</v>
      </c>
      <c r="Q156" s="62"/>
      <c r="R156" s="62"/>
      <c r="S156" s="22"/>
      <c r="T156" s="22"/>
      <c r="U156" s="22"/>
      <c r="V156" s="21">
        <f>U156-T156</f>
        <v>0</v>
      </c>
      <c r="W156" s="21">
        <f>7-T156</f>
        <v>7</v>
      </c>
    </row>
    <row r="157" spans="3:23" ht="29.25" customHeight="1" x14ac:dyDescent="0.25">
      <c r="D157" s="5"/>
    </row>
    <row r="158" spans="3:23" ht="29.25" customHeight="1" x14ac:dyDescent="0.25">
      <c r="C158" s="61">
        <f>C155+2</f>
        <v>91</v>
      </c>
      <c r="D158" s="21" t="str">
        <f>A6</f>
        <v>D</v>
      </c>
      <c r="E158" s="62" t="str">
        <f>B6</f>
        <v>D4</v>
      </c>
      <c r="F158" s="62"/>
      <c r="G158" s="62"/>
      <c r="H158" s="22"/>
      <c r="I158" s="22"/>
      <c r="J158" s="22"/>
      <c r="K158" s="21">
        <f>J158-I158</f>
        <v>0</v>
      </c>
      <c r="L158" s="21">
        <f>7-I158</f>
        <v>7</v>
      </c>
      <c r="N158" s="61">
        <f>N155+2</f>
        <v>92</v>
      </c>
      <c r="O158" s="21" t="str">
        <f>A5</f>
        <v>C</v>
      </c>
      <c r="P158" s="62" t="str">
        <f>B5</f>
        <v>C3</v>
      </c>
      <c r="Q158" s="62"/>
      <c r="R158" s="62"/>
      <c r="S158" s="22"/>
      <c r="T158" s="22"/>
      <c r="U158" s="22"/>
      <c r="V158" s="21">
        <f>U158-T158</f>
        <v>0</v>
      </c>
      <c r="W158" s="21">
        <f>7-T158</f>
        <v>7</v>
      </c>
    </row>
    <row r="159" spans="3:23" ht="29.25" customHeight="1" x14ac:dyDescent="0.25">
      <c r="C159" s="61"/>
      <c r="D159" s="21" t="str">
        <f>A8</f>
        <v>F</v>
      </c>
      <c r="E159" s="62" t="str">
        <f>B8</f>
        <v>F6</v>
      </c>
      <c r="F159" s="62"/>
      <c r="G159" s="62"/>
      <c r="H159" s="22"/>
      <c r="I159" s="22"/>
      <c r="J159" s="22"/>
      <c r="K159" s="21">
        <f>J159-I159</f>
        <v>0</v>
      </c>
      <c r="L159" s="21">
        <f>7-I159</f>
        <v>7</v>
      </c>
      <c r="N159" s="61"/>
      <c r="O159" s="21" t="str">
        <f>A7</f>
        <v>E</v>
      </c>
      <c r="P159" s="62" t="str">
        <f>B7</f>
        <v>E5</v>
      </c>
      <c r="Q159" s="62"/>
      <c r="R159" s="62"/>
      <c r="S159" s="22"/>
      <c r="T159" s="22"/>
      <c r="U159" s="22"/>
      <c r="V159" s="21">
        <f>U159-T159</f>
        <v>0</v>
      </c>
      <c r="W159" s="21">
        <f>7-T159</f>
        <v>7</v>
      </c>
    </row>
    <row r="160" spans="3:23" ht="29.25" customHeight="1" x14ac:dyDescent="0.25">
      <c r="D160" s="5"/>
    </row>
    <row r="161" spans="3:23" ht="29.25" customHeight="1" x14ac:dyDescent="0.25">
      <c r="C161" s="61">
        <f>C158+2</f>
        <v>93</v>
      </c>
      <c r="D161" s="21" t="str">
        <f>A9</f>
        <v>G</v>
      </c>
      <c r="E161" s="62" t="str">
        <f>B9</f>
        <v>G7</v>
      </c>
      <c r="F161" s="62"/>
      <c r="G161" s="62"/>
      <c r="H161" s="22"/>
      <c r="I161" s="22"/>
      <c r="J161" s="22"/>
      <c r="K161" s="21">
        <f>J161-I161</f>
        <v>0</v>
      </c>
      <c r="L161" s="21">
        <f>7-I161</f>
        <v>7</v>
      </c>
      <c r="N161" s="61">
        <f>N158+2</f>
        <v>94</v>
      </c>
      <c r="O161" s="21" t="str">
        <f>A10</f>
        <v>H</v>
      </c>
      <c r="P161" s="62" t="str">
        <f>B10</f>
        <v>H8</v>
      </c>
      <c r="Q161" s="62"/>
      <c r="R161" s="62"/>
      <c r="S161" s="22"/>
      <c r="T161" s="22"/>
      <c r="U161" s="22"/>
      <c r="V161" s="21">
        <f>U161-T161</f>
        <v>0</v>
      </c>
      <c r="W161" s="21">
        <f>7-T161</f>
        <v>7</v>
      </c>
    </row>
    <row r="162" spans="3:23" ht="29.25" customHeight="1" x14ac:dyDescent="0.25">
      <c r="C162" s="61"/>
      <c r="D162" s="21" t="str">
        <f>A11</f>
        <v>J</v>
      </c>
      <c r="E162" s="62" t="str">
        <f>B11</f>
        <v>J9</v>
      </c>
      <c r="F162" s="62"/>
      <c r="G162" s="62"/>
      <c r="H162" s="22"/>
      <c r="I162" s="22"/>
      <c r="J162" s="22"/>
      <c r="K162" s="21">
        <f>J162-I162</f>
        <v>0</v>
      </c>
      <c r="L162" s="21">
        <f>7-I162</f>
        <v>7</v>
      </c>
      <c r="N162" s="61"/>
      <c r="O162" s="21" t="str">
        <f>A12</f>
        <v>K</v>
      </c>
      <c r="P162" s="62" t="str">
        <f>B12</f>
        <v>K10</v>
      </c>
      <c r="Q162" s="62"/>
      <c r="R162" s="62"/>
      <c r="S162" s="22"/>
      <c r="T162" s="22"/>
      <c r="U162" s="22"/>
      <c r="V162" s="21">
        <f>U162-T162</f>
        <v>0</v>
      </c>
      <c r="W162" s="21">
        <f>7-T162</f>
        <v>7</v>
      </c>
    </row>
    <row r="163" spans="3:23" ht="29.25" customHeight="1" x14ac:dyDescent="0.25">
      <c r="D163" s="5"/>
    </row>
    <row r="164" spans="3:23" ht="29.25" customHeight="1" x14ac:dyDescent="0.25">
      <c r="C164" s="61">
        <f>C161+2</f>
        <v>95</v>
      </c>
      <c r="D164" s="21" t="str">
        <f>A14</f>
        <v>M</v>
      </c>
      <c r="E164" s="62" t="str">
        <f>B14</f>
        <v>M12</v>
      </c>
      <c r="F164" s="62"/>
      <c r="G164" s="62"/>
      <c r="H164" s="22"/>
      <c r="I164" s="22"/>
      <c r="J164" s="22"/>
      <c r="K164" s="21">
        <f>J164-I164</f>
        <v>0</v>
      </c>
      <c r="L164" s="21">
        <f>7-I164</f>
        <v>7</v>
      </c>
      <c r="N164" s="61">
        <f>N161+2</f>
        <v>96</v>
      </c>
      <c r="O164" s="21" t="str">
        <f>A13</f>
        <v>L</v>
      </c>
      <c r="P164" s="62" t="str">
        <f>B13</f>
        <v>L11</v>
      </c>
      <c r="Q164" s="62"/>
      <c r="R164" s="62"/>
      <c r="S164" s="22"/>
      <c r="T164" s="22"/>
      <c r="U164" s="22"/>
      <c r="V164" s="21">
        <f>U164-T164</f>
        <v>0</v>
      </c>
      <c r="W164" s="21">
        <f>7-T164</f>
        <v>7</v>
      </c>
    </row>
    <row r="165" spans="3:23" ht="29.25" customHeight="1" x14ac:dyDescent="0.25">
      <c r="C165" s="61"/>
      <c r="D165" s="21" t="str">
        <f>A16</f>
        <v>P</v>
      </c>
      <c r="E165" s="62" t="str">
        <f>B16</f>
        <v>P14</v>
      </c>
      <c r="F165" s="62"/>
      <c r="G165" s="62"/>
      <c r="H165" s="22"/>
      <c r="I165" s="22"/>
      <c r="J165" s="22"/>
      <c r="K165" s="21">
        <f>J165-I165</f>
        <v>0</v>
      </c>
      <c r="L165" s="21">
        <f>7-I165</f>
        <v>7</v>
      </c>
      <c r="N165" s="61"/>
      <c r="O165" s="21" t="str">
        <f>A15</f>
        <v>N</v>
      </c>
      <c r="P165" s="62" t="str">
        <f>B15</f>
        <v>N13</v>
      </c>
      <c r="Q165" s="62"/>
      <c r="R165" s="62"/>
      <c r="S165" s="22"/>
      <c r="T165" s="22"/>
      <c r="U165" s="22"/>
      <c r="V165" s="21">
        <f>U165-T165</f>
        <v>0</v>
      </c>
      <c r="W165" s="21">
        <f>7-T165</f>
        <v>7</v>
      </c>
    </row>
    <row r="166" spans="3:23" ht="29.25" customHeight="1" x14ac:dyDescent="0.25">
      <c r="C166" s="60" t="s">
        <v>37</v>
      </c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</row>
    <row r="167" spans="3:23" ht="29.25" customHeight="1" x14ac:dyDescent="0.25">
      <c r="C167" s="61">
        <f>C155+8</f>
        <v>97</v>
      </c>
      <c r="D167" s="21" t="str">
        <f>A3</f>
        <v>A</v>
      </c>
      <c r="E167" s="62" t="str">
        <f>B3</f>
        <v>A1</v>
      </c>
      <c r="F167" s="62"/>
      <c r="G167" s="62"/>
      <c r="H167" s="22"/>
      <c r="I167" s="22"/>
      <c r="J167" s="22"/>
      <c r="K167" s="21">
        <f>J167-I167</f>
        <v>0</v>
      </c>
      <c r="L167" s="21">
        <f>7-I167</f>
        <v>7</v>
      </c>
      <c r="N167" s="61">
        <f>C167+1</f>
        <v>98</v>
      </c>
      <c r="O167" s="21" t="str">
        <f>A4</f>
        <v>B</v>
      </c>
      <c r="P167" s="62" t="str">
        <f>B4</f>
        <v>B2</v>
      </c>
      <c r="Q167" s="62"/>
      <c r="R167" s="62"/>
      <c r="S167" s="22"/>
      <c r="T167" s="22"/>
      <c r="U167" s="22"/>
      <c r="V167" s="21">
        <f>U167-T167</f>
        <v>0</v>
      </c>
      <c r="W167" s="21">
        <f>7-T167</f>
        <v>7</v>
      </c>
    </row>
    <row r="168" spans="3:23" ht="29.25" customHeight="1" x14ac:dyDescent="0.25">
      <c r="C168" s="61"/>
      <c r="D168" s="21" t="str">
        <f>A9</f>
        <v>G</v>
      </c>
      <c r="E168" s="62" t="str">
        <f>B9</f>
        <v>G7</v>
      </c>
      <c r="F168" s="62"/>
      <c r="G168" s="62"/>
      <c r="H168" s="22"/>
      <c r="I168" s="22"/>
      <c r="J168" s="22"/>
      <c r="K168" s="21">
        <f>J168-I168</f>
        <v>0</v>
      </c>
      <c r="L168" s="21">
        <f>7-I168</f>
        <v>7</v>
      </c>
      <c r="N168" s="61"/>
      <c r="O168" s="21" t="str">
        <f>A10</f>
        <v>H</v>
      </c>
      <c r="P168" s="62" t="str">
        <f>B10</f>
        <v>H8</v>
      </c>
      <c r="Q168" s="62"/>
      <c r="R168" s="62"/>
      <c r="S168" s="22"/>
      <c r="T168" s="22"/>
      <c r="U168" s="22"/>
      <c r="V168" s="21">
        <f>U168-T168</f>
        <v>0</v>
      </c>
      <c r="W168" s="21">
        <f>7-T168</f>
        <v>7</v>
      </c>
    </row>
    <row r="169" spans="3:23" ht="29.25" customHeight="1" x14ac:dyDescent="0.25">
      <c r="D169" s="5"/>
    </row>
    <row r="170" spans="3:23" ht="29.25" customHeight="1" x14ac:dyDescent="0.25">
      <c r="C170" s="61">
        <f>C167+2</f>
        <v>99</v>
      </c>
      <c r="D170" s="21" t="str">
        <f>A6</f>
        <v>D</v>
      </c>
      <c r="E170" s="62" t="str">
        <f>B6</f>
        <v>D4</v>
      </c>
      <c r="F170" s="62"/>
      <c r="G170" s="62"/>
      <c r="H170" s="22"/>
      <c r="I170" s="22"/>
      <c r="J170" s="22"/>
      <c r="K170" s="21">
        <f>J170-I170</f>
        <v>0</v>
      </c>
      <c r="L170" s="21">
        <f>7-I170</f>
        <v>7</v>
      </c>
      <c r="N170" s="61">
        <f>N167+2</f>
        <v>100</v>
      </c>
      <c r="O170" s="21" t="str">
        <f>A5</f>
        <v>C</v>
      </c>
      <c r="P170" s="63" t="str">
        <f>B5</f>
        <v>C3</v>
      </c>
      <c r="Q170" s="64"/>
      <c r="R170" s="65"/>
      <c r="S170" s="22"/>
      <c r="T170" s="22"/>
      <c r="U170" s="22"/>
      <c r="V170" s="21">
        <f>U170-T170</f>
        <v>0</v>
      </c>
      <c r="W170" s="21">
        <f>7-T170</f>
        <v>7</v>
      </c>
    </row>
    <row r="171" spans="3:23" ht="29.25" customHeight="1" x14ac:dyDescent="0.25">
      <c r="C171" s="61"/>
      <c r="D171" s="21" t="str">
        <f>A16</f>
        <v>P</v>
      </c>
      <c r="E171" s="62" t="str">
        <f>B16</f>
        <v>P14</v>
      </c>
      <c r="F171" s="62"/>
      <c r="G171" s="62"/>
      <c r="H171" s="22"/>
      <c r="I171" s="22"/>
      <c r="J171" s="22"/>
      <c r="K171" s="21">
        <f>J171-I171</f>
        <v>0</v>
      </c>
      <c r="L171" s="21">
        <f>7-I171</f>
        <v>7</v>
      </c>
      <c r="N171" s="61"/>
      <c r="O171" s="21" t="str">
        <f>A15</f>
        <v>N</v>
      </c>
      <c r="P171" s="63" t="str">
        <f>B15</f>
        <v>N13</v>
      </c>
      <c r="Q171" s="64"/>
      <c r="R171" s="65"/>
      <c r="S171" s="22"/>
      <c r="T171" s="22"/>
      <c r="U171" s="22"/>
      <c r="V171" s="21">
        <f>U171-T171</f>
        <v>0</v>
      </c>
      <c r="W171" s="21">
        <f>7-T171</f>
        <v>7</v>
      </c>
    </row>
    <row r="172" spans="3:23" ht="29.25" customHeight="1" x14ac:dyDescent="0.25">
      <c r="D172" s="5"/>
    </row>
    <row r="173" spans="3:23" ht="29.25" customHeight="1" x14ac:dyDescent="0.25">
      <c r="C173" s="61">
        <f>C170+2</f>
        <v>101</v>
      </c>
      <c r="D173" s="21" t="str">
        <f>A7</f>
        <v>E</v>
      </c>
      <c r="E173" s="62" t="str">
        <f>B7</f>
        <v>E5</v>
      </c>
      <c r="F173" s="62"/>
      <c r="G173" s="62"/>
      <c r="H173" s="22"/>
      <c r="I173" s="22"/>
      <c r="J173" s="22"/>
      <c r="K173" s="21">
        <f>J173-I173</f>
        <v>0</v>
      </c>
      <c r="L173" s="21">
        <f>7-I173</f>
        <v>7</v>
      </c>
      <c r="N173" s="61">
        <f>N170+2</f>
        <v>102</v>
      </c>
      <c r="O173" s="21" t="str">
        <f>A8</f>
        <v>F</v>
      </c>
      <c r="P173" s="62" t="str">
        <f>B8</f>
        <v>F6</v>
      </c>
      <c r="Q173" s="62"/>
      <c r="R173" s="62"/>
      <c r="S173" s="22"/>
      <c r="T173" s="22"/>
      <c r="U173" s="22"/>
      <c r="V173" s="21">
        <f>U173-T173</f>
        <v>0</v>
      </c>
      <c r="W173" s="21">
        <f>7-T173</f>
        <v>7</v>
      </c>
    </row>
    <row r="174" spans="3:23" ht="29.25" customHeight="1" x14ac:dyDescent="0.25">
      <c r="C174" s="61"/>
      <c r="D174" s="21" t="str">
        <f>A13</f>
        <v>L</v>
      </c>
      <c r="E174" s="62" t="str">
        <f>B13</f>
        <v>L11</v>
      </c>
      <c r="F174" s="62"/>
      <c r="G174" s="62"/>
      <c r="H174" s="22"/>
      <c r="I174" s="22"/>
      <c r="J174" s="22"/>
      <c r="K174" s="21">
        <f>J174-I174</f>
        <v>0</v>
      </c>
      <c r="L174" s="21">
        <f>7-I174</f>
        <v>7</v>
      </c>
      <c r="N174" s="61"/>
      <c r="O174" s="21" t="str">
        <f>A14</f>
        <v>M</v>
      </c>
      <c r="P174" s="62" t="str">
        <f>B14</f>
        <v>M12</v>
      </c>
      <c r="Q174" s="62"/>
      <c r="R174" s="62"/>
      <c r="S174" s="22"/>
      <c r="T174" s="22"/>
      <c r="U174" s="22"/>
      <c r="V174" s="21">
        <f>U174-T174</f>
        <v>0</v>
      </c>
      <c r="W174" s="21">
        <f>7-T174</f>
        <v>7</v>
      </c>
    </row>
    <row r="175" spans="3:23" ht="29.25" customHeight="1" x14ac:dyDescent="0.25">
      <c r="D175" s="5"/>
    </row>
    <row r="176" spans="3:23" ht="29.25" customHeight="1" x14ac:dyDescent="0.25">
      <c r="C176" s="61">
        <f>C173+2</f>
        <v>103</v>
      </c>
      <c r="D176" s="21" t="str">
        <f>A11</f>
        <v>J</v>
      </c>
      <c r="E176" s="62" t="str">
        <f>B11</f>
        <v>J9</v>
      </c>
      <c r="F176" s="62"/>
      <c r="G176" s="62"/>
      <c r="H176" s="22"/>
      <c r="I176" s="22"/>
      <c r="J176" s="22"/>
      <c r="K176" s="21">
        <f>J176-I176</f>
        <v>0</v>
      </c>
      <c r="L176" s="21">
        <f>7-I176</f>
        <v>7</v>
      </c>
      <c r="N176" s="61">
        <f>N173+2</f>
        <v>104</v>
      </c>
      <c r="O176" s="21" t="str">
        <f>A12</f>
        <v>K</v>
      </c>
      <c r="P176" s="62" t="str">
        <f>B12</f>
        <v>K10</v>
      </c>
      <c r="Q176" s="62"/>
      <c r="R176" s="62"/>
      <c r="S176" s="22"/>
      <c r="T176" s="22"/>
      <c r="U176" s="22"/>
      <c r="V176" s="21">
        <f>U176-T176</f>
        <v>0</v>
      </c>
      <c r="W176" s="21">
        <f>7-T176</f>
        <v>7</v>
      </c>
    </row>
    <row r="177" spans="3:23" ht="29.25" customHeight="1" x14ac:dyDescent="0.25">
      <c r="C177" s="61"/>
      <c r="D177" s="21" t="str">
        <f>A17</f>
        <v>Q</v>
      </c>
      <c r="E177" s="62" t="str">
        <f>B17</f>
        <v>Q15</v>
      </c>
      <c r="F177" s="62"/>
      <c r="G177" s="62"/>
      <c r="H177" s="22"/>
      <c r="I177" s="22"/>
      <c r="J177" s="22"/>
      <c r="K177" s="21">
        <f>J177-I177</f>
        <v>0</v>
      </c>
      <c r="L177" s="21">
        <f>7-I177</f>
        <v>7</v>
      </c>
      <c r="N177" s="61"/>
      <c r="O177" s="21" t="str">
        <f>A18</f>
        <v>R</v>
      </c>
      <c r="P177" s="62" t="str">
        <f>B18</f>
        <v>R16</v>
      </c>
      <c r="Q177" s="62"/>
      <c r="R177" s="62"/>
      <c r="S177" s="22"/>
      <c r="T177" s="22"/>
      <c r="U177" s="22"/>
      <c r="V177" s="21">
        <f>U177-T177</f>
        <v>0</v>
      </c>
      <c r="W177" s="21">
        <f>7-T177</f>
        <v>7</v>
      </c>
    </row>
    <row r="178" spans="3:23" ht="29.25" customHeight="1" x14ac:dyDescent="0.25">
      <c r="C178" s="60" t="s">
        <v>38</v>
      </c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</row>
    <row r="179" spans="3:23" ht="29.25" customHeight="1" x14ac:dyDescent="0.25">
      <c r="C179" s="61">
        <f>C167+8</f>
        <v>105</v>
      </c>
      <c r="D179" s="21" t="str">
        <f>A3</f>
        <v>A</v>
      </c>
      <c r="E179" s="62" t="str">
        <f>B3</f>
        <v>A1</v>
      </c>
      <c r="F179" s="62"/>
      <c r="G179" s="62"/>
      <c r="H179" s="22"/>
      <c r="I179" s="22"/>
      <c r="J179" s="22"/>
      <c r="K179" s="21">
        <f>J179-I179</f>
        <v>0</v>
      </c>
      <c r="L179" s="21">
        <f>7-I179</f>
        <v>7</v>
      </c>
      <c r="N179" s="61">
        <f>C179+1</f>
        <v>106</v>
      </c>
      <c r="O179" s="21" t="str">
        <f>A4</f>
        <v>B</v>
      </c>
      <c r="P179" s="62" t="str">
        <f>B4</f>
        <v>B2</v>
      </c>
      <c r="Q179" s="62"/>
      <c r="R179" s="62"/>
      <c r="S179" s="22"/>
      <c r="T179" s="22"/>
      <c r="U179" s="22"/>
      <c r="V179" s="21">
        <f>U179-T179</f>
        <v>0</v>
      </c>
      <c r="W179" s="21">
        <f>7-T179</f>
        <v>7</v>
      </c>
    </row>
    <row r="180" spans="3:23" ht="29.25" customHeight="1" x14ac:dyDescent="0.25">
      <c r="C180" s="61"/>
      <c r="D180" s="21" t="str">
        <f>A5</f>
        <v>C</v>
      </c>
      <c r="E180" s="62" t="str">
        <f>B5</f>
        <v>C3</v>
      </c>
      <c r="F180" s="62"/>
      <c r="G180" s="62"/>
      <c r="H180" s="22"/>
      <c r="I180" s="22"/>
      <c r="J180" s="22"/>
      <c r="K180" s="21">
        <f>J180-I180</f>
        <v>0</v>
      </c>
      <c r="L180" s="21">
        <f>7-I180</f>
        <v>7</v>
      </c>
      <c r="N180" s="61"/>
      <c r="O180" s="21" t="str">
        <f>A6</f>
        <v>D</v>
      </c>
      <c r="P180" s="62" t="str">
        <f>B6</f>
        <v>D4</v>
      </c>
      <c r="Q180" s="62"/>
      <c r="R180" s="62"/>
      <c r="S180" s="22"/>
      <c r="T180" s="22"/>
      <c r="U180" s="22"/>
      <c r="V180" s="21">
        <f>U180-T180</f>
        <v>0</v>
      </c>
      <c r="W180" s="21">
        <f>7-T180</f>
        <v>7</v>
      </c>
    </row>
    <row r="181" spans="3:23" ht="29.25" customHeight="1" x14ac:dyDescent="0.25">
      <c r="D181" s="5"/>
    </row>
    <row r="182" spans="3:23" ht="29.25" customHeight="1" x14ac:dyDescent="0.25">
      <c r="C182" s="61">
        <f>C179+2</f>
        <v>107</v>
      </c>
      <c r="D182" s="21" t="str">
        <f>A8</f>
        <v>F</v>
      </c>
      <c r="E182" s="62" t="str">
        <f>B8</f>
        <v>F6</v>
      </c>
      <c r="F182" s="62"/>
      <c r="G182" s="62"/>
      <c r="H182" s="22"/>
      <c r="I182" s="22"/>
      <c r="J182" s="22"/>
      <c r="K182" s="21">
        <f>J182-I182</f>
        <v>0</v>
      </c>
      <c r="L182" s="21">
        <f>7-I182</f>
        <v>7</v>
      </c>
      <c r="N182" s="61">
        <f>N179+2</f>
        <v>108</v>
      </c>
      <c r="O182" s="21" t="str">
        <f>A7</f>
        <v>E</v>
      </c>
      <c r="P182" s="62" t="str">
        <f>B7</f>
        <v>E5</v>
      </c>
      <c r="Q182" s="62"/>
      <c r="R182" s="62"/>
      <c r="S182" s="22"/>
      <c r="T182" s="22"/>
      <c r="U182" s="22"/>
      <c r="V182" s="21">
        <f>U182-T182</f>
        <v>0</v>
      </c>
      <c r="W182" s="21">
        <f>7-T182</f>
        <v>7</v>
      </c>
    </row>
    <row r="183" spans="3:23" ht="29.25" customHeight="1" x14ac:dyDescent="0.25">
      <c r="C183" s="61"/>
      <c r="D183" s="21" t="str">
        <f>A10</f>
        <v>H</v>
      </c>
      <c r="E183" s="62" t="str">
        <f>B10</f>
        <v>H8</v>
      </c>
      <c r="F183" s="62"/>
      <c r="G183" s="62"/>
      <c r="H183" s="22"/>
      <c r="I183" s="22"/>
      <c r="J183" s="22"/>
      <c r="K183" s="21">
        <f>J183-I183</f>
        <v>0</v>
      </c>
      <c r="L183" s="21">
        <f>7-I183</f>
        <v>7</v>
      </c>
      <c r="N183" s="61"/>
      <c r="O183" s="21" t="str">
        <f>A9</f>
        <v>G</v>
      </c>
      <c r="P183" s="62" t="str">
        <f>B9</f>
        <v>G7</v>
      </c>
      <c r="Q183" s="62"/>
      <c r="R183" s="62"/>
      <c r="S183" s="22"/>
      <c r="T183" s="22"/>
      <c r="U183" s="22"/>
      <c r="V183" s="21">
        <f>U183-T183</f>
        <v>0</v>
      </c>
      <c r="W183" s="21">
        <f>7-T183</f>
        <v>7</v>
      </c>
    </row>
    <row r="184" spans="3:23" ht="29.25" customHeight="1" x14ac:dyDescent="0.25"/>
    <row r="185" spans="3:23" ht="29.25" customHeight="1" x14ac:dyDescent="0.25">
      <c r="C185" s="61">
        <f>C182+2</f>
        <v>109</v>
      </c>
      <c r="D185" s="21" t="str">
        <f>A11</f>
        <v>J</v>
      </c>
      <c r="E185" s="62" t="str">
        <f>B11</f>
        <v>J9</v>
      </c>
      <c r="F185" s="62"/>
      <c r="G185" s="62"/>
      <c r="H185" s="22"/>
      <c r="I185" s="22"/>
      <c r="J185" s="22"/>
      <c r="K185" s="21">
        <f>J185-I185</f>
        <v>0</v>
      </c>
      <c r="L185" s="21">
        <f>7-I185</f>
        <v>7</v>
      </c>
      <c r="N185" s="61">
        <f>N182+2</f>
        <v>110</v>
      </c>
      <c r="O185" s="21" t="str">
        <f>A12</f>
        <v>K</v>
      </c>
      <c r="P185" s="62" t="str">
        <f>B12</f>
        <v>K10</v>
      </c>
      <c r="Q185" s="62"/>
      <c r="R185" s="62"/>
      <c r="S185" s="22"/>
      <c r="T185" s="22"/>
      <c r="U185" s="22"/>
      <c r="V185" s="21">
        <f>U185-T185</f>
        <v>0</v>
      </c>
      <c r="W185" s="21">
        <f>7-T185</f>
        <v>7</v>
      </c>
    </row>
    <row r="186" spans="3:23" ht="29.25" customHeight="1" x14ac:dyDescent="0.25">
      <c r="C186" s="61"/>
      <c r="D186" s="21" t="str">
        <f>A13</f>
        <v>L</v>
      </c>
      <c r="E186" s="62" t="str">
        <f>B13</f>
        <v>L11</v>
      </c>
      <c r="F186" s="62"/>
      <c r="G186" s="62"/>
      <c r="H186" s="22"/>
      <c r="I186" s="22"/>
      <c r="J186" s="22"/>
      <c r="K186" s="21">
        <f>J186-I186</f>
        <v>0</v>
      </c>
      <c r="L186" s="21">
        <f>7-I186</f>
        <v>7</v>
      </c>
      <c r="N186" s="61"/>
      <c r="O186" s="21" t="str">
        <f>A14</f>
        <v>M</v>
      </c>
      <c r="P186" s="62" t="str">
        <f>B14</f>
        <v>M12</v>
      </c>
      <c r="Q186" s="62"/>
      <c r="R186" s="62"/>
      <c r="S186" s="22"/>
      <c r="T186" s="22"/>
      <c r="U186" s="22"/>
      <c r="V186" s="21">
        <f>U186-T186</f>
        <v>0</v>
      </c>
      <c r="W186" s="21">
        <f>7-T186</f>
        <v>7</v>
      </c>
    </row>
    <row r="187" spans="3:23" ht="29.25" customHeight="1" x14ac:dyDescent="0.25">
      <c r="D187" s="5"/>
    </row>
    <row r="188" spans="3:23" ht="29.25" customHeight="1" x14ac:dyDescent="0.25">
      <c r="C188" s="61">
        <f>C185+2</f>
        <v>111</v>
      </c>
      <c r="D188" s="21" t="str">
        <f>A16</f>
        <v>P</v>
      </c>
      <c r="E188" s="62" t="str">
        <f>B16</f>
        <v>P14</v>
      </c>
      <c r="F188" s="62"/>
      <c r="G188" s="62"/>
      <c r="H188" s="22"/>
      <c r="I188" s="22"/>
      <c r="J188" s="22"/>
      <c r="K188" s="21">
        <f>J188-I188</f>
        <v>0</v>
      </c>
      <c r="L188" s="21">
        <f>7-I188</f>
        <v>7</v>
      </c>
      <c r="N188" s="61">
        <f>N185+2</f>
        <v>112</v>
      </c>
      <c r="O188" s="21" t="str">
        <f>A15</f>
        <v>N</v>
      </c>
      <c r="P188" s="62" t="str">
        <f>B15</f>
        <v>N13</v>
      </c>
      <c r="Q188" s="62"/>
      <c r="R188" s="62"/>
      <c r="S188" s="22"/>
      <c r="T188" s="22"/>
      <c r="U188" s="22"/>
      <c r="V188" s="21">
        <f>U188-T188</f>
        <v>0</v>
      </c>
      <c r="W188" s="21">
        <f>7-T188</f>
        <v>7</v>
      </c>
    </row>
    <row r="189" spans="3:23" ht="29.25" customHeight="1" x14ac:dyDescent="0.25">
      <c r="C189" s="61"/>
      <c r="D189" s="21" t="str">
        <f>A18</f>
        <v>R</v>
      </c>
      <c r="E189" s="62" t="str">
        <f>B18</f>
        <v>R16</v>
      </c>
      <c r="F189" s="62"/>
      <c r="G189" s="62"/>
      <c r="H189" s="22"/>
      <c r="I189" s="22"/>
      <c r="J189" s="22"/>
      <c r="K189" s="21">
        <f>J189-I189</f>
        <v>0</v>
      </c>
      <c r="L189" s="21">
        <f>7-I189</f>
        <v>7</v>
      </c>
      <c r="N189" s="61"/>
      <c r="O189" s="21" t="str">
        <f>A17</f>
        <v>Q</v>
      </c>
      <c r="P189" s="62" t="str">
        <f>B17</f>
        <v>Q15</v>
      </c>
      <c r="Q189" s="62"/>
      <c r="R189" s="62"/>
      <c r="S189" s="22"/>
      <c r="T189" s="22"/>
      <c r="U189" s="22"/>
      <c r="V189" s="21">
        <f>U189-T189</f>
        <v>0</v>
      </c>
      <c r="W189" s="21">
        <f>7-T189</f>
        <v>7</v>
      </c>
    </row>
    <row r="190" spans="3:23" ht="29.25" customHeight="1" x14ac:dyDescent="0.25">
      <c r="C190" s="60" t="s">
        <v>39</v>
      </c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</row>
    <row r="191" spans="3:23" ht="29.25" customHeight="1" x14ac:dyDescent="0.25">
      <c r="C191" s="61">
        <f>C179+8</f>
        <v>113</v>
      </c>
      <c r="D191" s="21" t="str">
        <f>A3</f>
        <v>A</v>
      </c>
      <c r="E191" s="62" t="str">
        <f>B3</f>
        <v>A1</v>
      </c>
      <c r="F191" s="62"/>
      <c r="G191" s="62"/>
      <c r="H191" s="22"/>
      <c r="I191" s="22"/>
      <c r="J191" s="22"/>
      <c r="K191" s="21">
        <f>J191-I191</f>
        <v>0</v>
      </c>
      <c r="L191" s="21">
        <f>7-I191</f>
        <v>7</v>
      </c>
      <c r="M191" s="18"/>
      <c r="N191" s="61">
        <f>C191+1</f>
        <v>114</v>
      </c>
      <c r="O191" s="21" t="str">
        <f>A5</f>
        <v>C</v>
      </c>
      <c r="P191" s="62" t="str">
        <f>B5</f>
        <v>C3</v>
      </c>
      <c r="Q191" s="62"/>
      <c r="R191" s="62"/>
      <c r="S191" s="22"/>
      <c r="T191" s="22"/>
      <c r="U191" s="22"/>
      <c r="V191" s="21">
        <f>U191-T191</f>
        <v>0</v>
      </c>
      <c r="W191" s="21">
        <f>7-T191</f>
        <v>7</v>
      </c>
    </row>
    <row r="192" spans="3:23" ht="29.25" customHeight="1" x14ac:dyDescent="0.25">
      <c r="C192" s="61"/>
      <c r="D192" s="21" t="str">
        <f>A4</f>
        <v>B</v>
      </c>
      <c r="E192" s="62" t="str">
        <f>B4</f>
        <v>B2</v>
      </c>
      <c r="F192" s="62"/>
      <c r="G192" s="62"/>
      <c r="H192" s="22"/>
      <c r="I192" s="22"/>
      <c r="J192" s="22"/>
      <c r="K192" s="21">
        <f>J192-I192</f>
        <v>0</v>
      </c>
      <c r="L192" s="21">
        <f>7-I192</f>
        <v>7</v>
      </c>
      <c r="M192" s="18"/>
      <c r="N192" s="61"/>
      <c r="O192" s="21" t="str">
        <f>A6</f>
        <v>D</v>
      </c>
      <c r="P192" s="62" t="str">
        <f>B6</f>
        <v>D4</v>
      </c>
      <c r="Q192" s="62"/>
      <c r="R192" s="62"/>
      <c r="S192" s="22"/>
      <c r="T192" s="22"/>
      <c r="U192" s="22"/>
      <c r="V192" s="21">
        <f>U192-T192</f>
        <v>0</v>
      </c>
      <c r="W192" s="21">
        <f>7-T192</f>
        <v>7</v>
      </c>
    </row>
    <row r="193" spans="3:23" ht="29.25" customHeight="1" x14ac:dyDescent="0.25">
      <c r="D193" s="24"/>
      <c r="E193" s="24"/>
      <c r="F193" s="24"/>
      <c r="G193" s="24"/>
      <c r="H193" s="28"/>
      <c r="I193" s="28"/>
      <c r="J193" s="28"/>
      <c r="K193" s="24"/>
      <c r="L193" s="24"/>
      <c r="M193" s="18"/>
      <c r="O193" s="24"/>
      <c r="P193" s="24"/>
      <c r="Q193" s="24"/>
      <c r="R193" s="24"/>
      <c r="S193" s="28"/>
      <c r="T193" s="28"/>
      <c r="U193" s="28"/>
      <c r="V193" s="24"/>
      <c r="W193" s="24"/>
    </row>
    <row r="194" spans="3:23" ht="29.25" customHeight="1" x14ac:dyDescent="0.25">
      <c r="C194" s="61">
        <f>C191+2</f>
        <v>115</v>
      </c>
      <c r="D194" s="21" t="str">
        <f>A7</f>
        <v>E</v>
      </c>
      <c r="E194" s="62" t="str">
        <f>B7</f>
        <v>E5</v>
      </c>
      <c r="F194" s="62"/>
      <c r="G194" s="62"/>
      <c r="H194" s="22"/>
      <c r="I194" s="22"/>
      <c r="J194" s="22"/>
      <c r="K194" s="21">
        <f>J194-I194</f>
        <v>0</v>
      </c>
      <c r="L194" s="21">
        <f>7-I194</f>
        <v>7</v>
      </c>
      <c r="M194" s="18"/>
      <c r="N194" s="61">
        <f>N191+2</f>
        <v>116</v>
      </c>
      <c r="O194" s="21" t="str">
        <f>A9</f>
        <v>G</v>
      </c>
      <c r="P194" s="62" t="str">
        <f>B9</f>
        <v>G7</v>
      </c>
      <c r="Q194" s="62"/>
      <c r="R194" s="62"/>
      <c r="S194" s="22"/>
      <c r="T194" s="22"/>
      <c r="U194" s="22"/>
      <c r="V194" s="21">
        <f>U194-T194</f>
        <v>0</v>
      </c>
      <c r="W194" s="21">
        <f>7-T194</f>
        <v>7</v>
      </c>
    </row>
    <row r="195" spans="3:23" ht="29.25" customHeight="1" x14ac:dyDescent="0.25">
      <c r="C195" s="61"/>
      <c r="D195" s="21" t="str">
        <f>A8</f>
        <v>F</v>
      </c>
      <c r="E195" s="62" t="str">
        <f>B8</f>
        <v>F6</v>
      </c>
      <c r="F195" s="62"/>
      <c r="G195" s="62"/>
      <c r="H195" s="22"/>
      <c r="I195" s="22"/>
      <c r="J195" s="22"/>
      <c r="K195" s="21">
        <f>J195-I195</f>
        <v>0</v>
      </c>
      <c r="L195" s="21">
        <f>7-I195</f>
        <v>7</v>
      </c>
      <c r="M195" s="18"/>
      <c r="N195" s="61"/>
      <c r="O195" s="21" t="str">
        <f>A10</f>
        <v>H</v>
      </c>
      <c r="P195" s="62" t="str">
        <f>B10</f>
        <v>H8</v>
      </c>
      <c r="Q195" s="62"/>
      <c r="R195" s="62"/>
      <c r="S195" s="22"/>
      <c r="T195" s="22"/>
      <c r="U195" s="22"/>
      <c r="V195" s="21">
        <f>U195-T195</f>
        <v>0</v>
      </c>
      <c r="W195" s="21">
        <f>7-T195</f>
        <v>7</v>
      </c>
    </row>
    <row r="196" spans="3:23" ht="29.25" customHeight="1" x14ac:dyDescent="0.25">
      <c r="D196" s="24"/>
      <c r="E196" s="24"/>
      <c r="F196" s="24"/>
      <c r="G196" s="24"/>
      <c r="H196" s="28"/>
      <c r="I196" s="28"/>
      <c r="J196" s="28"/>
      <c r="K196" s="24"/>
      <c r="L196" s="24"/>
      <c r="M196" s="18"/>
      <c r="O196" s="24"/>
      <c r="P196" s="24"/>
      <c r="Q196" s="24"/>
      <c r="R196" s="24"/>
      <c r="S196" s="28"/>
      <c r="T196" s="28"/>
      <c r="U196" s="28"/>
      <c r="V196" s="24"/>
      <c r="W196" s="24"/>
    </row>
    <row r="197" spans="3:23" ht="29.25" customHeight="1" x14ac:dyDescent="0.25">
      <c r="C197" s="61">
        <f>C194+2</f>
        <v>117</v>
      </c>
      <c r="D197" s="21" t="str">
        <f>A11</f>
        <v>J</v>
      </c>
      <c r="E197" s="62" t="str">
        <f>B11</f>
        <v>J9</v>
      </c>
      <c r="F197" s="62"/>
      <c r="G197" s="62"/>
      <c r="H197" s="22"/>
      <c r="I197" s="22"/>
      <c r="J197" s="22"/>
      <c r="K197" s="21">
        <f>J197-I197</f>
        <v>0</v>
      </c>
      <c r="L197" s="21">
        <f>7-I197</f>
        <v>7</v>
      </c>
      <c r="M197" s="18"/>
      <c r="N197" s="61">
        <f>N194+2</f>
        <v>118</v>
      </c>
      <c r="O197" s="21" t="str">
        <f>A13</f>
        <v>L</v>
      </c>
      <c r="P197" s="62" t="str">
        <f>B13</f>
        <v>L11</v>
      </c>
      <c r="Q197" s="62"/>
      <c r="R197" s="62"/>
      <c r="S197" s="22"/>
      <c r="T197" s="22"/>
      <c r="U197" s="22"/>
      <c r="V197" s="21">
        <f>U197-T197</f>
        <v>0</v>
      </c>
      <c r="W197" s="21">
        <f>7-T197</f>
        <v>7</v>
      </c>
    </row>
    <row r="198" spans="3:23" ht="29.25" customHeight="1" x14ac:dyDescent="0.25">
      <c r="C198" s="61"/>
      <c r="D198" s="21" t="str">
        <f>A12</f>
        <v>K</v>
      </c>
      <c r="E198" s="62" t="str">
        <f>B12</f>
        <v>K10</v>
      </c>
      <c r="F198" s="62"/>
      <c r="G198" s="62"/>
      <c r="H198" s="22"/>
      <c r="I198" s="22"/>
      <c r="J198" s="22"/>
      <c r="K198" s="21">
        <f>J198-I198</f>
        <v>0</v>
      </c>
      <c r="L198" s="21">
        <f>7-I198</f>
        <v>7</v>
      </c>
      <c r="M198" s="18"/>
      <c r="N198" s="61"/>
      <c r="O198" s="21" t="str">
        <f>A14</f>
        <v>M</v>
      </c>
      <c r="P198" s="62" t="str">
        <f>B14</f>
        <v>M12</v>
      </c>
      <c r="Q198" s="62"/>
      <c r="R198" s="62"/>
      <c r="S198" s="22"/>
      <c r="T198" s="22"/>
      <c r="U198" s="22"/>
      <c r="V198" s="21">
        <f>U198-T198</f>
        <v>0</v>
      </c>
      <c r="W198" s="21">
        <f>7-T198</f>
        <v>7</v>
      </c>
    </row>
    <row r="199" spans="3:23" ht="29.25" customHeight="1" x14ac:dyDescent="0.25">
      <c r="D199" s="24"/>
      <c r="E199" s="24"/>
      <c r="F199" s="24"/>
      <c r="G199" s="24"/>
      <c r="H199" s="28"/>
      <c r="I199" s="28"/>
      <c r="J199" s="28"/>
      <c r="K199" s="24"/>
      <c r="L199" s="24"/>
      <c r="M199" s="18"/>
      <c r="O199" s="24"/>
      <c r="P199" s="24"/>
      <c r="Q199" s="24"/>
      <c r="R199" s="24"/>
      <c r="S199" s="28"/>
      <c r="T199" s="28"/>
      <c r="U199" s="28"/>
      <c r="V199" s="24"/>
      <c r="W199" s="24"/>
    </row>
    <row r="200" spans="3:23" ht="29.25" customHeight="1" x14ac:dyDescent="0.25">
      <c r="C200" s="61">
        <f>C197+2</f>
        <v>119</v>
      </c>
      <c r="D200" s="21" t="str">
        <f>A15</f>
        <v>N</v>
      </c>
      <c r="E200" s="62" t="str">
        <f>B15</f>
        <v>N13</v>
      </c>
      <c r="F200" s="62"/>
      <c r="G200" s="62"/>
      <c r="H200" s="22"/>
      <c r="I200" s="22"/>
      <c r="J200" s="22"/>
      <c r="K200" s="21">
        <f>J200-I200</f>
        <v>0</v>
      </c>
      <c r="L200" s="21">
        <f>7-I200</f>
        <v>7</v>
      </c>
      <c r="M200" s="18"/>
      <c r="N200" s="61">
        <f>N197+2</f>
        <v>120</v>
      </c>
      <c r="O200" s="21" t="str">
        <f>A17</f>
        <v>Q</v>
      </c>
      <c r="P200" s="62" t="str">
        <f>B17</f>
        <v>Q15</v>
      </c>
      <c r="Q200" s="62"/>
      <c r="R200" s="62"/>
      <c r="S200" s="22"/>
      <c r="T200" s="22"/>
      <c r="U200" s="22"/>
      <c r="V200" s="21">
        <f>U200-T200</f>
        <v>0</v>
      </c>
      <c r="W200" s="21">
        <f>7-T200</f>
        <v>7</v>
      </c>
    </row>
    <row r="201" spans="3:23" ht="29.25" customHeight="1" x14ac:dyDescent="0.25">
      <c r="C201" s="61"/>
      <c r="D201" s="21" t="str">
        <f>A16</f>
        <v>P</v>
      </c>
      <c r="E201" s="62" t="str">
        <f>B16</f>
        <v>P14</v>
      </c>
      <c r="F201" s="62"/>
      <c r="G201" s="62"/>
      <c r="H201" s="22"/>
      <c r="I201" s="22"/>
      <c r="J201" s="22"/>
      <c r="K201" s="21">
        <f>J201-I201</f>
        <v>0</v>
      </c>
      <c r="L201" s="21">
        <f>7-I201</f>
        <v>7</v>
      </c>
      <c r="M201" s="18"/>
      <c r="N201" s="61"/>
      <c r="O201" s="21" t="str">
        <f>A18</f>
        <v>R</v>
      </c>
      <c r="P201" s="62" t="str">
        <f>B18</f>
        <v>R16</v>
      </c>
      <c r="Q201" s="62"/>
      <c r="R201" s="62"/>
      <c r="S201" s="22"/>
      <c r="T201" s="22"/>
      <c r="U201" s="22"/>
      <c r="V201" s="21">
        <f>U201-T201</f>
        <v>0</v>
      </c>
      <c r="W201" s="21">
        <f>7-T201</f>
        <v>7</v>
      </c>
    </row>
    <row r="202" spans="3:23" s="18" customFormat="1" ht="30" customHeight="1" x14ac:dyDescent="0.25"/>
    <row r="203" spans="3:23" s="18" customFormat="1" ht="30" customHeight="1" x14ac:dyDescent="0.25"/>
    <row r="204" spans="3:23" s="18" customFormat="1" ht="30" customHeight="1" x14ac:dyDescent="0.25"/>
    <row r="205" spans="3:23" s="18" customFormat="1" ht="30" customHeight="1" x14ac:dyDescent="0.25"/>
    <row r="206" spans="3:23" s="18" customFormat="1" ht="30" customHeight="1" x14ac:dyDescent="0.25">
      <c r="C206" s="23"/>
      <c r="D206" s="24"/>
      <c r="E206" s="24"/>
      <c r="F206" s="24"/>
      <c r="G206" s="24"/>
      <c r="H206" s="24"/>
      <c r="I206" s="24"/>
      <c r="J206" s="24"/>
      <c r="K206" s="24"/>
      <c r="L206" s="24"/>
      <c r="N206" s="23"/>
      <c r="O206" s="24"/>
      <c r="P206" s="24"/>
      <c r="Q206" s="24"/>
      <c r="R206" s="24"/>
      <c r="S206" s="24"/>
      <c r="T206" s="24"/>
      <c r="U206" s="24"/>
      <c r="V206" s="24"/>
      <c r="W206" s="24"/>
    </row>
    <row r="207" spans="3:23" s="18" customFormat="1" ht="30" customHeight="1" x14ac:dyDescent="0.25"/>
    <row r="208" spans="3:23" s="18" customFormat="1" ht="30" customHeight="1" x14ac:dyDescent="0.25"/>
    <row r="209" spans="1:26" s="18" customFormat="1" ht="30" customHeight="1" x14ac:dyDescent="0.25">
      <c r="C209" s="23"/>
      <c r="D209" s="24"/>
      <c r="E209" s="24"/>
      <c r="F209" s="24"/>
      <c r="G209" s="24"/>
      <c r="H209" s="24"/>
      <c r="I209" s="24"/>
      <c r="J209" s="24"/>
      <c r="K209" s="24"/>
      <c r="L209" s="24"/>
      <c r="N209" s="23"/>
      <c r="O209" s="24"/>
      <c r="P209" s="24"/>
      <c r="Q209" s="24"/>
      <c r="R209" s="24"/>
      <c r="S209" s="24"/>
      <c r="T209" s="24"/>
      <c r="U209" s="24"/>
      <c r="V209" s="24"/>
      <c r="W209" s="24"/>
    </row>
    <row r="210" spans="1:26" s="18" customFormat="1" ht="30" customHeight="1" x14ac:dyDescent="0.25"/>
    <row r="211" spans="1:26" s="18" customFormat="1" ht="30" customHeight="1" x14ac:dyDescent="0.25"/>
    <row r="212" spans="1:26" s="18" customFormat="1" ht="30" customHeight="1" x14ac:dyDescent="0.25">
      <c r="C212" s="18" t="s">
        <v>28</v>
      </c>
      <c r="D212" s="24"/>
      <c r="E212" s="24"/>
      <c r="F212" s="24"/>
      <c r="G212" s="24"/>
      <c r="H212" s="24"/>
      <c r="I212" s="24"/>
      <c r="J212" s="24"/>
      <c r="K212" s="24"/>
      <c r="L212" s="24"/>
      <c r="N212" s="18" t="s">
        <v>28</v>
      </c>
      <c r="O212" s="24"/>
      <c r="P212" s="24"/>
      <c r="Q212" s="24"/>
      <c r="R212" s="24"/>
      <c r="S212" s="24"/>
      <c r="T212" s="24"/>
      <c r="U212" s="24"/>
      <c r="V212" s="24"/>
      <c r="W212" s="24"/>
    </row>
    <row r="213" spans="1:26" s="18" customFormat="1" ht="30" customHeight="1" x14ac:dyDescent="0.25"/>
    <row r="214" spans="1:26" s="18" customFormat="1" ht="30" customHeight="1" x14ac:dyDescent="0.25"/>
    <row r="215" spans="1:26" s="18" customFormat="1" ht="30" customHeight="1" x14ac:dyDescent="0.25">
      <c r="A215" s="19"/>
      <c r="B215" s="19"/>
      <c r="X215" s="19"/>
      <c r="Y215" s="19"/>
      <c r="Z215" s="19"/>
    </row>
    <row r="216" spans="1:26" s="18" customFormat="1" ht="30" customHeight="1" x14ac:dyDescent="0.25"/>
    <row r="217" spans="1:26" s="18" customFormat="1" ht="30" customHeight="1" x14ac:dyDescent="0.25"/>
    <row r="218" spans="1:26" s="18" customFormat="1" ht="30" customHeight="1" x14ac:dyDescent="0.25"/>
    <row r="219" spans="1:26" s="18" customFormat="1" ht="30" customHeight="1" x14ac:dyDescent="0.25"/>
    <row r="220" spans="1:26" s="18" customFormat="1" ht="30" customHeight="1" x14ac:dyDescent="0.25"/>
    <row r="221" spans="1:26" s="18" customFormat="1" ht="30" customHeight="1" x14ac:dyDescent="0.25"/>
    <row r="222" spans="1:26" s="18" customFormat="1" ht="30" customHeight="1" x14ac:dyDescent="0.25"/>
    <row r="223" spans="1:26" s="18" customFormat="1" ht="30" customHeight="1" x14ac:dyDescent="0.25"/>
    <row r="224" spans="1:26" s="18" customFormat="1" ht="30" customHeight="1" x14ac:dyDescent="0.25"/>
    <row r="225" spans="13:13" s="18" customFormat="1" ht="30" customHeight="1" x14ac:dyDescent="0.25"/>
    <row r="226" spans="13:13" s="18" customFormat="1" ht="30" customHeight="1" x14ac:dyDescent="0.25"/>
    <row r="227" spans="13:13" x14ac:dyDescent="0.25">
      <c r="M227" s="7"/>
    </row>
  </sheetData>
  <sheetProtection algorithmName="SHA-512" hashValue="dTjhdLyFjP9jNEGXyz4AVwslUtzDeQDZpGxUHKwqTEmDzvTVyugwpqY/rJ+tfcj3DBoed9zhJyr5gthL2X7EkA==" saltValue="83jwmJ01yLnK5uV8Ik+Bbg==" spinCount="100000" sheet="1" objects="1" scenarios="1" selectLockedCells="1"/>
  <mergeCells count="415">
    <mergeCell ref="B17:D17"/>
    <mergeCell ref="B18:D18"/>
    <mergeCell ref="Y1:Y2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V1:V2"/>
    <mergeCell ref="W1:W2"/>
    <mergeCell ref="X1:X2"/>
    <mergeCell ref="P1:P2"/>
    <mergeCell ref="Q1:Q2"/>
    <mergeCell ref="R1:R2"/>
    <mergeCell ref="S1:S2"/>
    <mergeCell ref="T1:T2"/>
    <mergeCell ref="U1:U2"/>
    <mergeCell ref="J1:J2"/>
    <mergeCell ref="K1:K2"/>
    <mergeCell ref="L1:L2"/>
    <mergeCell ref="E195:G195"/>
    <mergeCell ref="P195:R195"/>
    <mergeCell ref="C190:W190"/>
    <mergeCell ref="C191:C192"/>
    <mergeCell ref="N182:N183"/>
    <mergeCell ref="P182:R182"/>
    <mergeCell ref="C182:C183"/>
    <mergeCell ref="E182:G182"/>
    <mergeCell ref="P183:R183"/>
    <mergeCell ref="E183:G183"/>
    <mergeCell ref="N188:N189"/>
    <mergeCell ref="P188:R188"/>
    <mergeCell ref="C188:C189"/>
    <mergeCell ref="E188:G188"/>
    <mergeCell ref="P189:R189"/>
    <mergeCell ref="E189:G189"/>
    <mergeCell ref="C185:C186"/>
    <mergeCell ref="E185:G185"/>
    <mergeCell ref="N185:N186"/>
    <mergeCell ref="P185:R185"/>
    <mergeCell ref="C149:C150"/>
    <mergeCell ref="E149:G149"/>
    <mergeCell ref="N149:N150"/>
    <mergeCell ref="P149:R149"/>
    <mergeCell ref="E150:G150"/>
    <mergeCell ref="P150:R150"/>
    <mergeCell ref="N104:N105"/>
    <mergeCell ref="P104:R104"/>
    <mergeCell ref="C200:C201"/>
    <mergeCell ref="E200:G200"/>
    <mergeCell ref="N200:N201"/>
    <mergeCell ref="P200:R200"/>
    <mergeCell ref="E201:G201"/>
    <mergeCell ref="P201:R201"/>
    <mergeCell ref="C197:C198"/>
    <mergeCell ref="E197:G197"/>
    <mergeCell ref="N197:N198"/>
    <mergeCell ref="P197:R197"/>
    <mergeCell ref="E198:G198"/>
    <mergeCell ref="P198:R198"/>
    <mergeCell ref="C194:C195"/>
    <mergeCell ref="E194:G194"/>
    <mergeCell ref="N194:N195"/>
    <mergeCell ref="P194:R194"/>
    <mergeCell ref="C178:W178"/>
    <mergeCell ref="C179:C180"/>
    <mergeCell ref="E179:G179"/>
    <mergeCell ref="E191:G191"/>
    <mergeCell ref="N191:N192"/>
    <mergeCell ref="P191:R191"/>
    <mergeCell ref="E192:G192"/>
    <mergeCell ref="P192:R192"/>
    <mergeCell ref="N179:N180"/>
    <mergeCell ref="P179:R179"/>
    <mergeCell ref="E180:G180"/>
    <mergeCell ref="P180:R180"/>
    <mergeCell ref="E186:G186"/>
    <mergeCell ref="P186:R186"/>
    <mergeCell ref="C143:C144"/>
    <mergeCell ref="E143:G143"/>
    <mergeCell ref="N143:N144"/>
    <mergeCell ref="P143:R143"/>
    <mergeCell ref="E105:G105"/>
    <mergeCell ref="C101:C102"/>
    <mergeCell ref="E101:G101"/>
    <mergeCell ref="N89:N90"/>
    <mergeCell ref="N122:N123"/>
    <mergeCell ref="P122:R122"/>
    <mergeCell ref="C122:C123"/>
    <mergeCell ref="E122:G122"/>
    <mergeCell ref="P123:R123"/>
    <mergeCell ref="E123:G123"/>
    <mergeCell ref="C106:W106"/>
    <mergeCell ref="E102:G102"/>
    <mergeCell ref="N110:N111"/>
    <mergeCell ref="P110:R110"/>
    <mergeCell ref="P92:R92"/>
    <mergeCell ref="P93:R93"/>
    <mergeCell ref="N164:N165"/>
    <mergeCell ref="P164:R164"/>
    <mergeCell ref="C164:C165"/>
    <mergeCell ref="E164:G164"/>
    <mergeCell ref="P165:R165"/>
    <mergeCell ref="E165:G165"/>
    <mergeCell ref="N152:N153"/>
    <mergeCell ref="P152:R152"/>
    <mergeCell ref="C152:C153"/>
    <mergeCell ref="E152:G152"/>
    <mergeCell ref="P153:R153"/>
    <mergeCell ref="E153:G153"/>
    <mergeCell ref="C176:C177"/>
    <mergeCell ref="E176:G176"/>
    <mergeCell ref="N176:N177"/>
    <mergeCell ref="P176:R176"/>
    <mergeCell ref="E177:G177"/>
    <mergeCell ref="P177:R177"/>
    <mergeCell ref="N158:N159"/>
    <mergeCell ref="P158:R158"/>
    <mergeCell ref="C158:C159"/>
    <mergeCell ref="E158:G158"/>
    <mergeCell ref="P159:R159"/>
    <mergeCell ref="E159:G159"/>
    <mergeCell ref="C173:C174"/>
    <mergeCell ref="E173:G173"/>
    <mergeCell ref="N173:N174"/>
    <mergeCell ref="P173:R173"/>
    <mergeCell ref="E174:G174"/>
    <mergeCell ref="P174:R174"/>
    <mergeCell ref="C170:C171"/>
    <mergeCell ref="E170:G170"/>
    <mergeCell ref="E171:G171"/>
    <mergeCell ref="N170:N171"/>
    <mergeCell ref="P170:R170"/>
    <mergeCell ref="P171:R171"/>
    <mergeCell ref="C167:C168"/>
    <mergeCell ref="E167:G167"/>
    <mergeCell ref="N167:N168"/>
    <mergeCell ref="P167:R167"/>
    <mergeCell ref="E168:G168"/>
    <mergeCell ref="P168:R168"/>
    <mergeCell ref="N146:N147"/>
    <mergeCell ref="P146:R146"/>
    <mergeCell ref="C146:C147"/>
    <mergeCell ref="E146:G146"/>
    <mergeCell ref="P147:R147"/>
    <mergeCell ref="E147:G147"/>
    <mergeCell ref="C161:C162"/>
    <mergeCell ref="E161:G161"/>
    <mergeCell ref="N161:N162"/>
    <mergeCell ref="P161:R161"/>
    <mergeCell ref="E162:G162"/>
    <mergeCell ref="P162:R162"/>
    <mergeCell ref="C155:C156"/>
    <mergeCell ref="E155:G155"/>
    <mergeCell ref="N155:N156"/>
    <mergeCell ref="P155:R155"/>
    <mergeCell ref="E156:G156"/>
    <mergeCell ref="P156:R156"/>
    <mergeCell ref="C35:C36"/>
    <mergeCell ref="E35:G35"/>
    <mergeCell ref="N35:N36"/>
    <mergeCell ref="P35:R35"/>
    <mergeCell ref="E36:G36"/>
    <mergeCell ref="P36:R36"/>
    <mergeCell ref="N80:N81"/>
    <mergeCell ref="P80:R80"/>
    <mergeCell ref="C92:C93"/>
    <mergeCell ref="E92:G92"/>
    <mergeCell ref="P81:R81"/>
    <mergeCell ref="E93:G93"/>
    <mergeCell ref="N83:N84"/>
    <mergeCell ref="P83:R83"/>
    <mergeCell ref="P84:R84"/>
    <mergeCell ref="P89:R89"/>
    <mergeCell ref="C89:C90"/>
    <mergeCell ref="E89:G89"/>
    <mergeCell ref="E81:G81"/>
    <mergeCell ref="E144:G144"/>
    <mergeCell ref="P144:R144"/>
    <mergeCell ref="C154:W154"/>
    <mergeCell ref="N98:N99"/>
    <mergeCell ref="P98:R98"/>
    <mergeCell ref="P99:R99"/>
    <mergeCell ref="N125:N126"/>
    <mergeCell ref="P125:R125"/>
    <mergeCell ref="E126:G126"/>
    <mergeCell ref="P126:R126"/>
    <mergeCell ref="P108:R108"/>
    <mergeCell ref="C98:C99"/>
    <mergeCell ref="E98:G98"/>
    <mergeCell ref="C110:C111"/>
    <mergeCell ref="E110:G110"/>
    <mergeCell ref="C118:W118"/>
    <mergeCell ref="N101:N102"/>
    <mergeCell ref="P101:R101"/>
    <mergeCell ref="P102:R102"/>
    <mergeCell ref="P105:R105"/>
    <mergeCell ref="C104:C105"/>
    <mergeCell ref="E104:G104"/>
    <mergeCell ref="C130:W130"/>
    <mergeCell ref="C142:W142"/>
    <mergeCell ref="E128:G128"/>
    <mergeCell ref="P129:R129"/>
    <mergeCell ref="E129:G129"/>
    <mergeCell ref="C125:C126"/>
    <mergeCell ref="E125:G125"/>
    <mergeCell ref="N77:N78"/>
    <mergeCell ref="P77:R77"/>
    <mergeCell ref="E90:G90"/>
    <mergeCell ref="P78:R78"/>
    <mergeCell ref="P90:R90"/>
    <mergeCell ref="C80:C81"/>
    <mergeCell ref="C77:C78"/>
    <mergeCell ref="E77:G77"/>
    <mergeCell ref="E78:G78"/>
    <mergeCell ref="N86:N87"/>
    <mergeCell ref="P86:R86"/>
    <mergeCell ref="C59:C60"/>
    <mergeCell ref="E59:G59"/>
    <mergeCell ref="N59:N60"/>
    <mergeCell ref="P59:R59"/>
    <mergeCell ref="E60:G60"/>
    <mergeCell ref="C166:W166"/>
    <mergeCell ref="N95:N96"/>
    <mergeCell ref="P95:R95"/>
    <mergeCell ref="P96:R96"/>
    <mergeCell ref="N116:N117"/>
    <mergeCell ref="P116:R116"/>
    <mergeCell ref="C116:C117"/>
    <mergeCell ref="E116:G116"/>
    <mergeCell ref="P117:R117"/>
    <mergeCell ref="E117:G117"/>
    <mergeCell ref="C113:C114"/>
    <mergeCell ref="E113:G113"/>
    <mergeCell ref="N113:N114"/>
    <mergeCell ref="P113:R113"/>
    <mergeCell ref="E114:G114"/>
    <mergeCell ref="P114:R114"/>
    <mergeCell ref="N128:N129"/>
    <mergeCell ref="P128:R128"/>
    <mergeCell ref="C128:C129"/>
    <mergeCell ref="C119:C120"/>
    <mergeCell ref="E119:G119"/>
    <mergeCell ref="N119:N120"/>
    <mergeCell ref="P119:R119"/>
    <mergeCell ref="E120:G120"/>
    <mergeCell ref="P120:R120"/>
    <mergeCell ref="N62:N63"/>
    <mergeCell ref="P62:R62"/>
    <mergeCell ref="C62:C63"/>
    <mergeCell ref="E62:G62"/>
    <mergeCell ref="P63:R63"/>
    <mergeCell ref="E63:G63"/>
    <mergeCell ref="C70:W70"/>
    <mergeCell ref="N23:N24"/>
    <mergeCell ref="P23:R23"/>
    <mergeCell ref="E24:G24"/>
    <mergeCell ref="P24:R24"/>
    <mergeCell ref="N32:N33"/>
    <mergeCell ref="P32:R32"/>
    <mergeCell ref="C32:C33"/>
    <mergeCell ref="E32:G32"/>
    <mergeCell ref="P33:R33"/>
    <mergeCell ref="E33:G33"/>
    <mergeCell ref="C29:C30"/>
    <mergeCell ref="E29:G29"/>
    <mergeCell ref="N29:N30"/>
    <mergeCell ref="P29:R29"/>
    <mergeCell ref="E30:G30"/>
    <mergeCell ref="P30:R30"/>
    <mergeCell ref="C23:C24"/>
    <mergeCell ref="N38:N39"/>
    <mergeCell ref="P38:R38"/>
    <mergeCell ref="C38:C39"/>
    <mergeCell ref="E38:G38"/>
    <mergeCell ref="P39:R39"/>
    <mergeCell ref="E39:G39"/>
    <mergeCell ref="P111:R111"/>
    <mergeCell ref="E111:G111"/>
    <mergeCell ref="C82:W82"/>
    <mergeCell ref="C83:C84"/>
    <mergeCell ref="E83:G83"/>
    <mergeCell ref="E84:G84"/>
    <mergeCell ref="C107:C108"/>
    <mergeCell ref="E107:G107"/>
    <mergeCell ref="N107:N108"/>
    <mergeCell ref="P107:R107"/>
    <mergeCell ref="E108:G108"/>
    <mergeCell ref="C94:W94"/>
    <mergeCell ref="E68:G68"/>
    <mergeCell ref="P69:R69"/>
    <mergeCell ref="E69:G69"/>
    <mergeCell ref="C65:C66"/>
    <mergeCell ref="E65:G65"/>
    <mergeCell ref="P87:R87"/>
    <mergeCell ref="E99:G99"/>
    <mergeCell ref="C95:C96"/>
    <mergeCell ref="E95:G95"/>
    <mergeCell ref="E96:G96"/>
    <mergeCell ref="N92:N93"/>
    <mergeCell ref="N65:N66"/>
    <mergeCell ref="P65:R65"/>
    <mergeCell ref="E66:G66"/>
    <mergeCell ref="P66:R66"/>
    <mergeCell ref="C74:C75"/>
    <mergeCell ref="E74:G74"/>
    <mergeCell ref="E75:G75"/>
    <mergeCell ref="C71:C72"/>
    <mergeCell ref="E71:G71"/>
    <mergeCell ref="E72:G72"/>
    <mergeCell ref="N71:N72"/>
    <mergeCell ref="P71:R71"/>
    <mergeCell ref="P72:R72"/>
    <mergeCell ref="N140:N141"/>
    <mergeCell ref="P140:R140"/>
    <mergeCell ref="C140:C141"/>
    <mergeCell ref="E140:G140"/>
    <mergeCell ref="P141:R141"/>
    <mergeCell ref="E141:G141"/>
    <mergeCell ref="C137:C138"/>
    <mergeCell ref="E137:G137"/>
    <mergeCell ref="N137:N138"/>
    <mergeCell ref="P137:R137"/>
    <mergeCell ref="E138:G138"/>
    <mergeCell ref="P138:R138"/>
    <mergeCell ref="N134:N135"/>
    <mergeCell ref="P134:R134"/>
    <mergeCell ref="C134:C135"/>
    <mergeCell ref="E134:G134"/>
    <mergeCell ref="P135:R135"/>
    <mergeCell ref="E135:G135"/>
    <mergeCell ref="C34:W34"/>
    <mergeCell ref="C131:C132"/>
    <mergeCell ref="E131:G131"/>
    <mergeCell ref="N131:N132"/>
    <mergeCell ref="P131:R131"/>
    <mergeCell ref="E132:G132"/>
    <mergeCell ref="P132:R132"/>
    <mergeCell ref="N74:N75"/>
    <mergeCell ref="P74:R74"/>
    <mergeCell ref="C86:C87"/>
    <mergeCell ref="E86:G86"/>
    <mergeCell ref="P75:R75"/>
    <mergeCell ref="E87:G87"/>
    <mergeCell ref="C46:W46"/>
    <mergeCell ref="C41:C42"/>
    <mergeCell ref="E41:G41"/>
    <mergeCell ref="N41:N42"/>
    <mergeCell ref="P41:R41"/>
    <mergeCell ref="C53:C54"/>
    <mergeCell ref="E53:G53"/>
    <mergeCell ref="N53:N54"/>
    <mergeCell ref="P53:R53"/>
    <mergeCell ref="E54:G54"/>
    <mergeCell ref="P54:R54"/>
    <mergeCell ref="E80:G80"/>
    <mergeCell ref="N50:N51"/>
    <mergeCell ref="P50:R50"/>
    <mergeCell ref="C50:C51"/>
    <mergeCell ref="E50:G50"/>
    <mergeCell ref="P51:R51"/>
    <mergeCell ref="E51:G51"/>
    <mergeCell ref="N56:N57"/>
    <mergeCell ref="P56:R56"/>
    <mergeCell ref="C56:C57"/>
    <mergeCell ref="E56:G56"/>
    <mergeCell ref="P57:R57"/>
    <mergeCell ref="E57:G57"/>
    <mergeCell ref="C58:W58"/>
    <mergeCell ref="P60:R60"/>
    <mergeCell ref="N68:N69"/>
    <mergeCell ref="P68:R68"/>
    <mergeCell ref="C68:C69"/>
    <mergeCell ref="H20:J20"/>
    <mergeCell ref="S20:U20"/>
    <mergeCell ref="C22:W22"/>
    <mergeCell ref="C47:C48"/>
    <mergeCell ref="E47:G47"/>
    <mergeCell ref="N47:N48"/>
    <mergeCell ref="P47:R47"/>
    <mergeCell ref="E48:G48"/>
    <mergeCell ref="P48:R48"/>
    <mergeCell ref="E42:G42"/>
    <mergeCell ref="P42:R42"/>
    <mergeCell ref="N26:N27"/>
    <mergeCell ref="P26:R26"/>
    <mergeCell ref="C26:C27"/>
    <mergeCell ref="E26:G26"/>
    <mergeCell ref="P27:R27"/>
    <mergeCell ref="E27:G27"/>
    <mergeCell ref="N44:N45"/>
    <mergeCell ref="P44:R44"/>
    <mergeCell ref="C44:C45"/>
    <mergeCell ref="E44:G44"/>
    <mergeCell ref="P45:R45"/>
    <mergeCell ref="E45:G45"/>
    <mergeCell ref="E23:G23"/>
    <mergeCell ref="B4:D4"/>
    <mergeCell ref="B5:D5"/>
    <mergeCell ref="B6:D6"/>
    <mergeCell ref="B7:D7"/>
    <mergeCell ref="M1:M2"/>
    <mergeCell ref="N1:N2"/>
    <mergeCell ref="O1:O2"/>
    <mergeCell ref="A1:E1"/>
    <mergeCell ref="A2:E2"/>
    <mergeCell ref="B3:D3"/>
    <mergeCell ref="F1:F2"/>
    <mergeCell ref="G1:G2"/>
    <mergeCell ref="H1:H2"/>
    <mergeCell ref="I1:I2"/>
  </mergeCells>
  <conditionalFormatting sqref="F3:U18">
    <cfRule type="cellIs" dxfId="73" priority="33" operator="equal">
      <formula>7</formula>
    </cfRule>
  </conditionalFormatting>
  <conditionalFormatting sqref="J23:J24 U26:U27 J29:J30 J89:J90 J107:J108 U110:U111 J113:J114 U116:U117 J119:J120 J125:J126 U128:U129 J161:J162">
    <cfRule type="cellIs" dxfId="72" priority="31" operator="equal">
      <formula>7</formula>
    </cfRule>
  </conditionalFormatting>
  <conditionalFormatting sqref="J32:J60 J143:J144 U146:U147 J149:J150 U152:U153 J179:J180 U182:U183">
    <cfRule type="cellIs" dxfId="71" priority="23" operator="equal">
      <formula>7</formula>
    </cfRule>
  </conditionalFormatting>
  <conditionalFormatting sqref="J122:J123">
    <cfRule type="cellIs" dxfId="70" priority="28" operator="equal">
      <formula>7</formula>
    </cfRule>
  </conditionalFormatting>
  <conditionalFormatting sqref="J131:J132 U134:U135 J137:J138 U140:U141 J155:J156 U170:U171">
    <cfRule type="cellIs" dxfId="69" priority="34" operator="equal">
      <formula>7</formula>
    </cfRule>
  </conditionalFormatting>
  <conditionalFormatting sqref="J164:J165">
    <cfRule type="cellIs" dxfId="68" priority="24" operator="equal">
      <formula>7</formula>
    </cfRule>
  </conditionalFormatting>
  <conditionalFormatting sqref="J185:J186 U188:U189 J191:J192 J194:J195 J197:J198 J200:J201">
    <cfRule type="cellIs" dxfId="67" priority="21" operator="equal">
      <formula>7</formula>
    </cfRule>
  </conditionalFormatting>
  <conditionalFormatting sqref="U23:U24 J26:J27 U29:U30 U107:U108 J110:J111 U113:U114 J116:J117 U119:U120 U125:U126 J128:J129 U161:U162">
    <cfRule type="cellIs" dxfId="66" priority="30" operator="equal">
      <formula>7</formula>
    </cfRule>
  </conditionalFormatting>
  <conditionalFormatting sqref="U32:U87 J62:J87 U95:U96 U98:U99 U101:U102 U104:U105 U143:U144 J146:J147 U149:U150 J152:J153 U179:U180 J182:J183">
    <cfRule type="cellIs" dxfId="65" priority="22" operator="equal">
      <formula>7</formula>
    </cfRule>
  </conditionalFormatting>
  <conditionalFormatting sqref="U89:U90 J92:J93 J98:J99 J104:J105 J158:J159 U167:U168 U173:U174 U176:U177">
    <cfRule type="cellIs" dxfId="64" priority="26" operator="equal">
      <formula>7</formula>
    </cfRule>
  </conditionalFormatting>
  <conditionalFormatting sqref="U92:U93 J95:J96 J101:J102 U158:U159 J167:J168 J173:J174 J176:J177">
    <cfRule type="cellIs" dxfId="63" priority="27" operator="equal">
      <formula>7</formula>
    </cfRule>
  </conditionalFormatting>
  <conditionalFormatting sqref="U122:U123">
    <cfRule type="cellIs" dxfId="62" priority="29" operator="equal">
      <formula>7</formula>
    </cfRule>
  </conditionalFormatting>
  <conditionalFormatting sqref="U131:U132 J134:J135 U137:U138 J140:J141 U155:U156 J170:J171">
    <cfRule type="cellIs" dxfId="61" priority="32" operator="equal">
      <formula>7</formula>
    </cfRule>
  </conditionalFormatting>
  <conditionalFormatting sqref="U164:U165">
    <cfRule type="cellIs" dxfId="60" priority="25" operator="equal">
      <formula>7</formula>
    </cfRule>
  </conditionalFormatting>
  <conditionalFormatting sqref="U185:U186 J188:J189 U191:U192 U194:U195 U197:U198 U200:U201">
    <cfRule type="cellIs" dxfId="59" priority="20" operator="equal">
      <formula>7</formula>
    </cfRule>
  </conditionalFormatting>
  <pageMargins left="0.39370078740157483" right="0.39370078740157483" top="0.39370078740157483" bottom="0.39370078740157483" header="0.31496062992125984" footer="0.31496062992125984"/>
  <pageSetup paperSize="9" scale="43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4AF83-C446-46E7-B00D-18BC5076FD95}">
  <sheetPr>
    <pageSetUpPr fitToPage="1"/>
  </sheetPr>
  <dimension ref="A1:Y175"/>
  <sheetViews>
    <sheetView zoomScale="50" zoomScaleNormal="50" workbookViewId="0">
      <selection sqref="A1:E1"/>
    </sheetView>
  </sheetViews>
  <sheetFormatPr defaultColWidth="8.5703125" defaultRowHeight="15.75" x14ac:dyDescent="0.25"/>
  <cols>
    <col min="1" max="1" width="12.85546875" style="1" customWidth="1"/>
    <col min="2" max="2" width="12.85546875" style="5" customWidth="1"/>
    <col min="3" max="3" width="12.85546875" style="7" customWidth="1"/>
    <col min="4" max="25" width="12.85546875" style="5" customWidth="1"/>
    <col min="26" max="16384" width="8.5703125" style="5"/>
  </cols>
  <sheetData>
    <row r="1" spans="1:25" ht="87" customHeight="1" x14ac:dyDescent="0.25">
      <c r="A1" s="53" t="s">
        <v>89</v>
      </c>
      <c r="B1" s="54"/>
      <c r="C1" s="54"/>
      <c r="D1" s="54"/>
      <c r="E1" s="55"/>
      <c r="F1" s="51" t="str">
        <f>$B3</f>
        <v>A1</v>
      </c>
      <c r="G1" s="51" t="str">
        <f>$B4</f>
        <v>B2</v>
      </c>
      <c r="H1" s="51" t="str">
        <f>$B5</f>
        <v>C3</v>
      </c>
      <c r="I1" s="51" t="str">
        <f>$B6</f>
        <v>D4</v>
      </c>
      <c r="J1" s="51" t="str">
        <f>$B7</f>
        <v>E5</v>
      </c>
      <c r="K1" s="51" t="str">
        <f>$B8</f>
        <v>F6</v>
      </c>
      <c r="L1" s="51" t="str">
        <f>$B9</f>
        <v>G7</v>
      </c>
      <c r="M1" s="51" t="str">
        <f>$B10</f>
        <v>H8</v>
      </c>
      <c r="N1" s="51" t="str">
        <f>$B11</f>
        <v>J9</v>
      </c>
      <c r="O1" s="51" t="str">
        <f>$B12</f>
        <v>K10</v>
      </c>
      <c r="P1" s="51" t="str">
        <f>$B13</f>
        <v>L11</v>
      </c>
      <c r="Q1" s="51" t="str">
        <f>$B14</f>
        <v>M12</v>
      </c>
      <c r="R1" s="51" t="str">
        <f>$B15</f>
        <v>N13</v>
      </c>
      <c r="S1" s="51" t="str">
        <f>$B16</f>
        <v>P14</v>
      </c>
      <c r="T1" s="66" t="s">
        <v>40</v>
      </c>
      <c r="U1" s="66" t="s">
        <v>8</v>
      </c>
      <c r="V1" s="66" t="s">
        <v>9</v>
      </c>
      <c r="W1" s="66" t="s">
        <v>10</v>
      </c>
      <c r="Y1" s="3" t="s">
        <v>15</v>
      </c>
    </row>
    <row r="2" spans="1:25" ht="30" customHeight="1" x14ac:dyDescent="0.25">
      <c r="A2" s="56" t="s">
        <v>75</v>
      </c>
      <c r="B2" s="57"/>
      <c r="C2" s="57"/>
      <c r="D2" s="57"/>
      <c r="E2" s="58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67"/>
      <c r="U2" s="67"/>
      <c r="V2" s="67"/>
      <c r="W2" s="67"/>
      <c r="Y2" s="6" t="s">
        <v>14</v>
      </c>
    </row>
    <row r="3" spans="1:25" s="1" customFormat="1" ht="30" customHeight="1" x14ac:dyDescent="0.25">
      <c r="A3" s="4" t="s">
        <v>0</v>
      </c>
      <c r="B3" s="48" t="s">
        <v>54</v>
      </c>
      <c r="C3" s="49"/>
      <c r="D3" s="50"/>
      <c r="E3" s="29" t="s">
        <v>42</v>
      </c>
      <c r="F3" s="16"/>
      <c r="G3" s="17">
        <f>I165</f>
        <v>0</v>
      </c>
      <c r="H3" s="17">
        <f>I129</f>
        <v>0</v>
      </c>
      <c r="I3" s="17">
        <f>I153</f>
        <v>0</v>
      </c>
      <c r="J3" s="17">
        <f>I141</f>
        <v>0</v>
      </c>
      <c r="K3" s="17">
        <f>I117</f>
        <v>0</v>
      </c>
      <c r="L3" s="17">
        <f>I21</f>
        <v>0</v>
      </c>
      <c r="M3" s="17">
        <f>I57</f>
        <v>0</v>
      </c>
      <c r="N3" s="17">
        <f>I45</f>
        <v>0</v>
      </c>
      <c r="O3" s="17">
        <f>I33</f>
        <v>0</v>
      </c>
      <c r="P3" s="17">
        <f>I69</f>
        <v>0</v>
      </c>
      <c r="Q3" s="17">
        <f>I105</f>
        <v>0</v>
      </c>
      <c r="R3" s="17">
        <f>I93</f>
        <v>0</v>
      </c>
      <c r="S3" s="17">
        <f>I81</f>
        <v>0</v>
      </c>
      <c r="T3" s="17">
        <f t="shared" ref="T3:T16" si="0">COUNTIF(F3:S3,"7")</f>
        <v>0</v>
      </c>
      <c r="U3" s="17">
        <f>J21+J33+J45+J57+J69+J81+J93+J105+J129+J117+J141+J153+J165</f>
        <v>0</v>
      </c>
      <c r="V3" s="17">
        <f>K21+K33+K45+K57+K69+K81+K93+K105+K129+K117+K141+K153+K165</f>
        <v>91</v>
      </c>
      <c r="W3" s="9">
        <f t="shared" ref="W3:W16" si="1">U3/V3</f>
        <v>0</v>
      </c>
      <c r="Y3" s="34">
        <f>(SUM(F3:S3))-(SUM(F3:F16))</f>
        <v>0</v>
      </c>
    </row>
    <row r="4" spans="1:25" s="1" customFormat="1" ht="30" customHeight="1" x14ac:dyDescent="0.25">
      <c r="A4" s="4" t="s">
        <v>1</v>
      </c>
      <c r="B4" s="48" t="s">
        <v>55</v>
      </c>
      <c r="C4" s="49"/>
      <c r="D4" s="50"/>
      <c r="E4" s="29" t="s">
        <v>43</v>
      </c>
      <c r="F4" s="17">
        <f>I166</f>
        <v>0</v>
      </c>
      <c r="G4" s="16"/>
      <c r="H4" s="17">
        <f>T141</f>
        <v>0</v>
      </c>
      <c r="I4" s="17">
        <f>T117</f>
        <v>0</v>
      </c>
      <c r="J4" s="17">
        <f>T153</f>
        <v>0</v>
      </c>
      <c r="K4" s="17">
        <f>T129</f>
        <v>0</v>
      </c>
      <c r="L4" s="17">
        <f>T33</f>
        <v>0</v>
      </c>
      <c r="M4" s="17">
        <f>T21</f>
        <v>0</v>
      </c>
      <c r="N4" s="17">
        <f>T57</f>
        <v>0</v>
      </c>
      <c r="O4" s="17">
        <f>T45</f>
        <v>0</v>
      </c>
      <c r="P4" s="17">
        <f>T81</f>
        <v>0</v>
      </c>
      <c r="Q4" s="17">
        <f>T69</f>
        <v>0</v>
      </c>
      <c r="R4" s="17">
        <f>T105</f>
        <v>0</v>
      </c>
      <c r="S4" s="17">
        <f>T93</f>
        <v>0</v>
      </c>
      <c r="T4" s="17">
        <f t="shared" si="0"/>
        <v>0</v>
      </c>
      <c r="U4" s="17">
        <f>U21+U33+U45+U57+U69+U81+U93+U105+U129+U153+U117+U141+J166</f>
        <v>0</v>
      </c>
      <c r="V4" s="17">
        <f>V21+V33+V45+V57+V69+V81+V93+V105+V129+V153+V117+V141+K166</f>
        <v>91</v>
      </c>
      <c r="W4" s="9">
        <f t="shared" si="1"/>
        <v>0</v>
      </c>
      <c r="Y4" s="34">
        <f>(SUM(F4:S4))-(SUM(G3:G16))</f>
        <v>0</v>
      </c>
    </row>
    <row r="5" spans="1:25" s="1" customFormat="1" ht="30" customHeight="1" x14ac:dyDescent="0.25">
      <c r="A5" s="4" t="s">
        <v>2</v>
      </c>
      <c r="B5" s="48" t="s">
        <v>56</v>
      </c>
      <c r="C5" s="49"/>
      <c r="D5" s="50"/>
      <c r="E5" s="29" t="s">
        <v>44</v>
      </c>
      <c r="F5" s="17">
        <f>I130</f>
        <v>0</v>
      </c>
      <c r="G5" s="17">
        <f>T142</f>
        <v>0</v>
      </c>
      <c r="H5" s="16"/>
      <c r="I5" s="17">
        <f>T165</f>
        <v>0</v>
      </c>
      <c r="J5" s="17">
        <f>I120</f>
        <v>0</v>
      </c>
      <c r="K5" s="17">
        <f>I156</f>
        <v>0</v>
      </c>
      <c r="L5" s="17">
        <f>I48</f>
        <v>0</v>
      </c>
      <c r="M5" s="17">
        <f>I36</f>
        <v>0</v>
      </c>
      <c r="N5" s="17">
        <f>I24</f>
        <v>0</v>
      </c>
      <c r="O5" s="17">
        <f>I60</f>
        <v>0</v>
      </c>
      <c r="P5" s="17">
        <f>I96</f>
        <v>0</v>
      </c>
      <c r="Q5" s="17">
        <f>I84</f>
        <v>0</v>
      </c>
      <c r="R5" s="17">
        <f>I72</f>
        <v>0</v>
      </c>
      <c r="S5" s="17">
        <f>I108</f>
        <v>0</v>
      </c>
      <c r="T5" s="17">
        <f t="shared" si="0"/>
        <v>0</v>
      </c>
      <c r="U5" s="17">
        <f>J24+J36+J48+J60+J72+J84+J96+J108+J130+U165+J156+U142+J120</f>
        <v>0</v>
      </c>
      <c r="V5" s="17">
        <f>K24+K36+K48+K60+K72+K84+K96+K108+K130+V165+K156+V142+K120</f>
        <v>91</v>
      </c>
      <c r="W5" s="9">
        <f t="shared" si="1"/>
        <v>0</v>
      </c>
      <c r="Y5" s="34">
        <f>(SUM(F5:S5))-(SUM(H3:H16))</f>
        <v>0</v>
      </c>
    </row>
    <row r="6" spans="1:25" s="1" customFormat="1" ht="30" customHeight="1" x14ac:dyDescent="0.25">
      <c r="A6" s="4" t="s">
        <v>3</v>
      </c>
      <c r="B6" s="48" t="s">
        <v>57</v>
      </c>
      <c r="C6" s="49"/>
      <c r="D6" s="50"/>
      <c r="E6" s="30" t="s">
        <v>45</v>
      </c>
      <c r="F6" s="17">
        <f>I154</f>
        <v>0</v>
      </c>
      <c r="G6" s="17">
        <f>T118</f>
        <v>0</v>
      </c>
      <c r="H6" s="17">
        <f>T166</f>
        <v>0</v>
      </c>
      <c r="I6" s="16"/>
      <c r="J6" s="17">
        <f>I132</f>
        <v>0</v>
      </c>
      <c r="K6" s="17">
        <f>I144</f>
        <v>0</v>
      </c>
      <c r="L6" s="17">
        <f>T108</f>
        <v>0</v>
      </c>
      <c r="M6" s="17">
        <f>T72</f>
        <v>0</v>
      </c>
      <c r="N6" s="17">
        <f>T84</f>
        <v>0</v>
      </c>
      <c r="O6" s="17">
        <f>T96</f>
        <v>0</v>
      </c>
      <c r="P6" s="17">
        <f>T24</f>
        <v>0</v>
      </c>
      <c r="Q6" s="17">
        <f>T60</f>
        <v>0</v>
      </c>
      <c r="R6" s="17">
        <f>T48</f>
        <v>0</v>
      </c>
      <c r="S6" s="17">
        <f>T36</f>
        <v>0</v>
      </c>
      <c r="T6" s="17">
        <f t="shared" si="0"/>
        <v>0</v>
      </c>
      <c r="U6" s="17">
        <f>U24+U36+U48+U60+U72+U84+U96+U108+J132+U166+U118+J154+J144</f>
        <v>0</v>
      </c>
      <c r="V6" s="17">
        <f>V24+V36+V48+V60+V72+V84+V96+V108+K132+V166+V118+K154+K144</f>
        <v>91</v>
      </c>
      <c r="W6" s="9">
        <f t="shared" si="1"/>
        <v>0</v>
      </c>
      <c r="Y6" s="34">
        <f>(SUM(F6:S6))-(SUM(I3:I16))</f>
        <v>0</v>
      </c>
    </row>
    <row r="7" spans="1:25" s="1" customFormat="1" ht="30" customHeight="1" x14ac:dyDescent="0.25">
      <c r="A7" s="4" t="s">
        <v>4</v>
      </c>
      <c r="B7" s="48" t="s">
        <v>58</v>
      </c>
      <c r="C7" s="49"/>
      <c r="D7" s="50"/>
      <c r="E7" s="29" t="s">
        <v>46</v>
      </c>
      <c r="F7" s="17">
        <f>I142</f>
        <v>0</v>
      </c>
      <c r="G7" s="17">
        <f>T154</f>
        <v>0</v>
      </c>
      <c r="H7" s="17">
        <f>I121</f>
        <v>0</v>
      </c>
      <c r="I7" s="17">
        <f>I133</f>
        <v>0</v>
      </c>
      <c r="J7" s="16"/>
      <c r="K7" s="17">
        <f>I168</f>
        <v>0</v>
      </c>
      <c r="L7" s="17">
        <f>I99</f>
        <v>0</v>
      </c>
      <c r="M7" s="17">
        <f>I111</f>
        <v>0</v>
      </c>
      <c r="N7" s="17">
        <f>I75</f>
        <v>0</v>
      </c>
      <c r="O7" s="17">
        <f>I87</f>
        <v>0</v>
      </c>
      <c r="P7" s="17">
        <f>I39</f>
        <v>0</v>
      </c>
      <c r="Q7" s="17">
        <f>I27</f>
        <v>0</v>
      </c>
      <c r="R7" s="17">
        <f>J63</f>
        <v>0</v>
      </c>
      <c r="S7" s="17">
        <f>I51</f>
        <v>0</v>
      </c>
      <c r="T7" s="17">
        <f t="shared" si="0"/>
        <v>0</v>
      </c>
      <c r="U7" s="17">
        <f>J27+J39+J51+J63+J75+J87+J99+J111+J133+U154+J142+J168+J121</f>
        <v>0</v>
      </c>
      <c r="V7" s="17">
        <f>K27+K39+K51+K63+K75+K87+K99+K111+K133+V154+K142+K168+K121</f>
        <v>91</v>
      </c>
      <c r="W7" s="9">
        <f t="shared" si="1"/>
        <v>0</v>
      </c>
      <c r="Y7" s="34">
        <f>(SUM(F7:S7))-(SUM(J3:J16))</f>
        <v>0</v>
      </c>
    </row>
    <row r="8" spans="1:25" s="1" customFormat="1" ht="30" customHeight="1" x14ac:dyDescent="0.25">
      <c r="A8" s="4" t="s">
        <v>5</v>
      </c>
      <c r="B8" s="48" t="s">
        <v>59</v>
      </c>
      <c r="C8" s="49"/>
      <c r="D8" s="50"/>
      <c r="E8" s="29" t="s">
        <v>47</v>
      </c>
      <c r="F8" s="17">
        <f>I118</f>
        <v>0</v>
      </c>
      <c r="G8" s="17">
        <f>T130</f>
        <v>0</v>
      </c>
      <c r="H8" s="17">
        <f>I157</f>
        <v>0</v>
      </c>
      <c r="I8" s="17">
        <f>I145</f>
        <v>0</v>
      </c>
      <c r="J8" s="17">
        <f>I169</f>
        <v>0</v>
      </c>
      <c r="K8" s="16"/>
      <c r="L8" s="17">
        <f>T87</f>
        <v>0</v>
      </c>
      <c r="M8" s="17">
        <f>T99</f>
        <v>0</v>
      </c>
      <c r="N8" s="17">
        <f>T111</f>
        <v>0</v>
      </c>
      <c r="O8" s="17">
        <f>T75</f>
        <v>0</v>
      </c>
      <c r="P8" s="17">
        <f>T51</f>
        <v>0</v>
      </c>
      <c r="Q8" s="17">
        <f>T39</f>
        <v>0</v>
      </c>
      <c r="R8" s="17">
        <f>T27</f>
        <v>0</v>
      </c>
      <c r="S8" s="17">
        <f>T63</f>
        <v>0</v>
      </c>
      <c r="T8" s="17">
        <f t="shared" si="0"/>
        <v>0</v>
      </c>
      <c r="U8" s="17">
        <f>U27+U39+U51+U63+U75+U87+U99+U111+U130+J118+J157+J169+J145</f>
        <v>0</v>
      </c>
      <c r="V8" s="17">
        <f>V27+V39+V51+V63+V75+V87+V99+V111+V130+K118+K157+K169+K145</f>
        <v>91</v>
      </c>
      <c r="W8" s="9">
        <f t="shared" si="1"/>
        <v>0</v>
      </c>
      <c r="Y8" s="34">
        <f>(SUM(F8:S8))-(SUM(K3:K16))</f>
        <v>0</v>
      </c>
    </row>
    <row r="9" spans="1:25" s="1" customFormat="1" ht="30" customHeight="1" x14ac:dyDescent="0.25">
      <c r="A9" s="4" t="s">
        <v>12</v>
      </c>
      <c r="B9" s="48" t="s">
        <v>60</v>
      </c>
      <c r="C9" s="49"/>
      <c r="D9" s="50"/>
      <c r="E9" s="29" t="s">
        <v>48</v>
      </c>
      <c r="F9" s="17">
        <f>I22</f>
        <v>0</v>
      </c>
      <c r="G9" s="17">
        <f>T34</f>
        <v>0</v>
      </c>
      <c r="H9" s="17">
        <f>I49</f>
        <v>0</v>
      </c>
      <c r="I9" s="17">
        <f>T109</f>
        <v>0</v>
      </c>
      <c r="J9" s="17">
        <f>I100</f>
        <v>0</v>
      </c>
      <c r="K9" s="17">
        <f>T88</f>
        <v>0</v>
      </c>
      <c r="L9" s="16"/>
      <c r="M9" s="17">
        <f>T168</f>
        <v>0</v>
      </c>
      <c r="N9" s="17">
        <f>T156</f>
        <v>0</v>
      </c>
      <c r="O9" s="17">
        <f>T120</f>
        <v>0</v>
      </c>
      <c r="P9" s="17">
        <f>I66</f>
        <v>0</v>
      </c>
      <c r="Q9" s="17">
        <f>T132</f>
        <v>0</v>
      </c>
      <c r="R9" s="17">
        <f>T144</f>
        <v>0</v>
      </c>
      <c r="S9" s="17">
        <f>I78</f>
        <v>0</v>
      </c>
      <c r="T9" s="17">
        <f t="shared" si="0"/>
        <v>0</v>
      </c>
      <c r="U9" s="17">
        <f>J22+U34+J49+J66+J78+U88+J100+U109+U120+U132+U144+U156+U168</f>
        <v>0</v>
      </c>
      <c r="V9" s="17">
        <f>K22+V34+K49+K66+K78+V88+K100+V109+V120+V132+V144+V156+V168</f>
        <v>91</v>
      </c>
      <c r="W9" s="9">
        <f t="shared" si="1"/>
        <v>0</v>
      </c>
      <c r="Y9" s="34">
        <f>(SUM(F9:S9))-(SUM(L3:L16))</f>
        <v>0</v>
      </c>
    </row>
    <row r="10" spans="1:25" s="1" customFormat="1" ht="30" customHeight="1" x14ac:dyDescent="0.25">
      <c r="A10" s="4" t="s">
        <v>13</v>
      </c>
      <c r="B10" s="48" t="s">
        <v>61</v>
      </c>
      <c r="C10" s="49"/>
      <c r="D10" s="50"/>
      <c r="E10" s="29" t="s">
        <v>49</v>
      </c>
      <c r="F10" s="17">
        <f>I58</f>
        <v>0</v>
      </c>
      <c r="G10" s="17">
        <f>T22</f>
        <v>0</v>
      </c>
      <c r="H10" s="17">
        <f>I37</f>
        <v>0</v>
      </c>
      <c r="I10" s="17">
        <f>T73</f>
        <v>0</v>
      </c>
      <c r="J10" s="17">
        <f>I112</f>
        <v>0</v>
      </c>
      <c r="K10" s="17">
        <f>T100</f>
        <v>0</v>
      </c>
      <c r="L10" s="17">
        <f>T169</f>
        <v>0</v>
      </c>
      <c r="M10" s="16"/>
      <c r="N10" s="17">
        <f>I123</f>
        <v>0</v>
      </c>
      <c r="O10" s="17">
        <f>I159</f>
        <v>0</v>
      </c>
      <c r="P10" s="17">
        <f>I147</f>
        <v>0</v>
      </c>
      <c r="Q10" s="17">
        <f>I54</f>
        <v>0</v>
      </c>
      <c r="R10" s="17">
        <f>I90</f>
        <v>0</v>
      </c>
      <c r="S10" s="17">
        <f>I135</f>
        <v>0</v>
      </c>
      <c r="T10" s="17">
        <f t="shared" si="0"/>
        <v>0</v>
      </c>
      <c r="U10" s="17">
        <f>U22+J37+J54+J58+U73+J90+U100+J112+J135+J159+J123+U169+J147</f>
        <v>0</v>
      </c>
      <c r="V10" s="17">
        <f>V22+K37+K54+K58+V73+K90+V100+K112+K135+K159+K123+V169+K147</f>
        <v>91</v>
      </c>
      <c r="W10" s="9">
        <f>U10/V10</f>
        <v>0</v>
      </c>
      <c r="Y10" s="34">
        <f>(SUM(F10:S10))-(SUM(M3:M16))</f>
        <v>0</v>
      </c>
    </row>
    <row r="11" spans="1:25" s="1" customFormat="1" ht="30" customHeight="1" x14ac:dyDescent="0.25">
      <c r="A11" s="4" t="s">
        <v>16</v>
      </c>
      <c r="B11" s="48" t="s">
        <v>62</v>
      </c>
      <c r="C11" s="49"/>
      <c r="D11" s="50"/>
      <c r="E11" s="29" t="s">
        <v>50</v>
      </c>
      <c r="F11" s="17">
        <f>I46</f>
        <v>0</v>
      </c>
      <c r="G11" s="17">
        <f>T58</f>
        <v>0</v>
      </c>
      <c r="H11" s="17">
        <f>I25</f>
        <v>0</v>
      </c>
      <c r="I11" s="17">
        <f>T85</f>
        <v>0</v>
      </c>
      <c r="J11" s="17">
        <f>I76</f>
        <v>0</v>
      </c>
      <c r="K11" s="17">
        <f>T112</f>
        <v>0</v>
      </c>
      <c r="L11" s="17">
        <f>T157</f>
        <v>0</v>
      </c>
      <c r="M11" s="17">
        <f>I124</f>
        <v>0</v>
      </c>
      <c r="N11" s="16"/>
      <c r="O11" s="17">
        <f>I171</f>
        <v>0</v>
      </c>
      <c r="P11" s="17">
        <f>T135</f>
        <v>0</v>
      </c>
      <c r="Q11" s="17">
        <f>I102</f>
        <v>0</v>
      </c>
      <c r="R11" s="17">
        <f>I42</f>
        <v>0</v>
      </c>
      <c r="S11" s="17">
        <f>T147</f>
        <v>0</v>
      </c>
      <c r="T11" s="17">
        <f t="shared" si="0"/>
        <v>0</v>
      </c>
      <c r="U11" s="17">
        <f>J25+J42+J46+U58+J76+U85+J102+U112+U135+U157+J124+J171+U147</f>
        <v>0</v>
      </c>
      <c r="V11" s="17">
        <f>K25+K42+K46+V58+K76+V85+K102+V112+V135+V157+K124+K171+V147</f>
        <v>91</v>
      </c>
      <c r="W11" s="9">
        <f t="shared" si="1"/>
        <v>0</v>
      </c>
      <c r="Y11" s="34">
        <f>(SUM(F11:S11))-(SUM(N3:N16))</f>
        <v>0</v>
      </c>
    </row>
    <row r="12" spans="1:25" s="1" customFormat="1" ht="30" customHeight="1" x14ac:dyDescent="0.25">
      <c r="A12" s="4" t="s">
        <v>17</v>
      </c>
      <c r="B12" s="48" t="s">
        <v>63</v>
      </c>
      <c r="C12" s="49"/>
      <c r="D12" s="50"/>
      <c r="E12" s="29" t="s">
        <v>51</v>
      </c>
      <c r="F12" s="17">
        <f>I34</f>
        <v>0</v>
      </c>
      <c r="G12" s="17">
        <f>T46</f>
        <v>0</v>
      </c>
      <c r="H12" s="17">
        <f>I61</f>
        <v>0</v>
      </c>
      <c r="I12" s="17">
        <f>T97</f>
        <v>0</v>
      </c>
      <c r="J12" s="17">
        <f>I88</f>
        <v>0</v>
      </c>
      <c r="K12" s="17">
        <f>T76</f>
        <v>0</v>
      </c>
      <c r="L12" s="17">
        <f>T121</f>
        <v>0</v>
      </c>
      <c r="M12" s="17">
        <f>I160</f>
        <v>0</v>
      </c>
      <c r="N12" s="17">
        <f>I172</f>
        <v>0</v>
      </c>
      <c r="O12" s="16"/>
      <c r="P12" s="17">
        <f>J114</f>
        <v>0</v>
      </c>
      <c r="Q12" s="17">
        <f>I150</f>
        <v>0</v>
      </c>
      <c r="R12" s="17">
        <f>I138</f>
        <v>0</v>
      </c>
      <c r="S12" s="17">
        <f>I30</f>
        <v>0</v>
      </c>
      <c r="T12" s="17">
        <f t="shared" si="0"/>
        <v>0</v>
      </c>
      <c r="U12" s="17">
        <f>J30+J34+U46+J61+U76+J88+U97+J114+J138+J160+U121+J172+J150</f>
        <v>0</v>
      </c>
      <c r="V12" s="17">
        <f>K30+K34+V46+K61+V76+K88+V97+K114+K138+K160+V121+K172+K150</f>
        <v>91</v>
      </c>
      <c r="W12" s="9">
        <f t="shared" si="1"/>
        <v>0</v>
      </c>
      <c r="Y12" s="34">
        <f>(SUM(F12:S12))-(SUM(O3:O16))</f>
        <v>0</v>
      </c>
    </row>
    <row r="13" spans="1:25" s="1" customFormat="1" ht="30" customHeight="1" x14ac:dyDescent="0.25">
      <c r="A13" s="4" t="s">
        <v>18</v>
      </c>
      <c r="B13" s="48" t="s">
        <v>64</v>
      </c>
      <c r="C13" s="49"/>
      <c r="D13" s="50"/>
      <c r="E13" s="29" t="s">
        <v>52</v>
      </c>
      <c r="F13" s="17">
        <f>I70</f>
        <v>0</v>
      </c>
      <c r="G13" s="17">
        <f>T82</f>
        <v>0</v>
      </c>
      <c r="H13" s="17">
        <f>I97</f>
        <v>0</v>
      </c>
      <c r="I13" s="17">
        <f>T25</f>
        <v>0</v>
      </c>
      <c r="J13" s="17">
        <f>I40</f>
        <v>0</v>
      </c>
      <c r="K13" s="17">
        <f>T52</f>
        <v>0</v>
      </c>
      <c r="L13" s="17">
        <f>I67</f>
        <v>0</v>
      </c>
      <c r="M13" s="17">
        <f>I148</f>
        <v>0</v>
      </c>
      <c r="N13" s="17">
        <f>T136</f>
        <v>0</v>
      </c>
      <c r="O13" s="17">
        <f>I115</f>
        <v>0</v>
      </c>
      <c r="P13" s="16"/>
      <c r="Q13" s="17">
        <f>T171</f>
        <v>0</v>
      </c>
      <c r="R13" s="17">
        <f>T123</f>
        <v>0</v>
      </c>
      <c r="S13" s="17">
        <f>T159</f>
        <v>0</v>
      </c>
      <c r="T13" s="17">
        <f t="shared" si="0"/>
        <v>0</v>
      </c>
      <c r="U13" s="17">
        <f>U25+J40+U52+J67+J70+U82+J97+J115+U136+U159+U171+U123+J148</f>
        <v>0</v>
      </c>
      <c r="V13" s="17">
        <f>V25+K40+V52+K67+K70+V82+K97+K115+V136+V159+V171+V123+K148</f>
        <v>91</v>
      </c>
      <c r="W13" s="9">
        <f t="shared" si="1"/>
        <v>0</v>
      </c>
      <c r="Y13" s="34">
        <f>(SUM(F13:S13))-(SUM(P3:P16))</f>
        <v>0</v>
      </c>
    </row>
    <row r="14" spans="1:25" s="1" customFormat="1" ht="30" customHeight="1" x14ac:dyDescent="0.25">
      <c r="A14" s="4" t="s">
        <v>19</v>
      </c>
      <c r="B14" s="48" t="s">
        <v>65</v>
      </c>
      <c r="C14" s="49"/>
      <c r="D14" s="50"/>
      <c r="E14" s="30" t="s">
        <v>53</v>
      </c>
      <c r="F14" s="17">
        <f>I106</f>
        <v>0</v>
      </c>
      <c r="G14" s="17">
        <f>T70</f>
        <v>0</v>
      </c>
      <c r="H14" s="17">
        <f>I85</f>
        <v>0</v>
      </c>
      <c r="I14" s="17">
        <f>T61</f>
        <v>0</v>
      </c>
      <c r="J14" s="17">
        <f>I28</f>
        <v>0</v>
      </c>
      <c r="K14" s="17">
        <f>T40</f>
        <v>0</v>
      </c>
      <c r="L14" s="17">
        <f>T133</f>
        <v>0</v>
      </c>
      <c r="M14" s="17">
        <f>I55</f>
        <v>0</v>
      </c>
      <c r="N14" s="17">
        <f>I103</f>
        <v>0</v>
      </c>
      <c r="O14" s="17">
        <f>I151</f>
        <v>0</v>
      </c>
      <c r="P14" s="17">
        <f>T172</f>
        <v>0</v>
      </c>
      <c r="Q14" s="16"/>
      <c r="R14" s="17">
        <f>I162</f>
        <v>0</v>
      </c>
      <c r="S14" s="17">
        <f>I126</f>
        <v>0</v>
      </c>
      <c r="T14" s="17">
        <f t="shared" si="0"/>
        <v>0</v>
      </c>
      <c r="U14" s="17">
        <f>J28+U40+J55+U61+U70+J85+J103+J106+U133+J162+U172+J126+J151</f>
        <v>0</v>
      </c>
      <c r="V14" s="17">
        <f>K28+V40+K55+V61+V70+K85+K103+K106+V133+K162+V172+K126+K151</f>
        <v>91</v>
      </c>
      <c r="W14" s="9">
        <f t="shared" si="1"/>
        <v>0</v>
      </c>
      <c r="Y14" s="34">
        <f>(SUM(F14:S14))-(SUM(Q3:Q16))</f>
        <v>0</v>
      </c>
    </row>
    <row r="15" spans="1:25" s="1" customFormat="1" ht="30" customHeight="1" x14ac:dyDescent="0.25">
      <c r="A15" s="4" t="s">
        <v>20</v>
      </c>
      <c r="B15" s="48" t="s">
        <v>66</v>
      </c>
      <c r="C15" s="49"/>
      <c r="D15" s="50"/>
      <c r="E15" s="29" t="s">
        <v>68</v>
      </c>
      <c r="F15" s="17">
        <f>I94</f>
        <v>0</v>
      </c>
      <c r="G15" s="17">
        <f>T106</f>
        <v>0</v>
      </c>
      <c r="H15" s="17">
        <f>I73</f>
        <v>0</v>
      </c>
      <c r="I15" s="17">
        <f>T49</f>
        <v>0</v>
      </c>
      <c r="J15" s="17">
        <f>I64</f>
        <v>0</v>
      </c>
      <c r="K15" s="17">
        <f>T28</f>
        <v>0</v>
      </c>
      <c r="L15" s="17">
        <f>T145</f>
        <v>0</v>
      </c>
      <c r="M15" s="17">
        <f>I91</f>
        <v>0</v>
      </c>
      <c r="N15" s="17">
        <f>I43</f>
        <v>0</v>
      </c>
      <c r="O15" s="17">
        <f>I139</f>
        <v>0</v>
      </c>
      <c r="P15" s="17">
        <f>T124</f>
        <v>0</v>
      </c>
      <c r="Q15" s="17">
        <f>I163</f>
        <v>0</v>
      </c>
      <c r="R15" s="16"/>
      <c r="S15" s="17">
        <f>I174</f>
        <v>0</v>
      </c>
      <c r="T15" s="17">
        <f t="shared" si="0"/>
        <v>0</v>
      </c>
      <c r="U15" s="17">
        <f>U28+J43+U49+J64+J73+J91+J94+U106+U124+J139+U145+J163+J174</f>
        <v>0</v>
      </c>
      <c r="V15" s="17">
        <f>V28+K43+V49+K64+K73+K91+K94+V106+V124+K139+V145+K163+K174</f>
        <v>91</v>
      </c>
      <c r="W15" s="9">
        <f t="shared" si="1"/>
        <v>0</v>
      </c>
      <c r="Y15" s="34">
        <f>(SUM(F15:S15))-(SUM(R3:R16))</f>
        <v>0</v>
      </c>
    </row>
    <row r="16" spans="1:25" s="1" customFormat="1" ht="30" customHeight="1" x14ac:dyDescent="0.25">
      <c r="A16" s="4" t="s">
        <v>21</v>
      </c>
      <c r="B16" s="48" t="s">
        <v>67</v>
      </c>
      <c r="C16" s="49"/>
      <c r="D16" s="50"/>
      <c r="E16" s="29" t="s">
        <v>69</v>
      </c>
      <c r="F16" s="17">
        <f>I82</f>
        <v>0</v>
      </c>
      <c r="G16" s="17">
        <f>T94</f>
        <v>0</v>
      </c>
      <c r="H16" s="17">
        <f>I109</f>
        <v>0</v>
      </c>
      <c r="I16" s="17">
        <f>T37</f>
        <v>0</v>
      </c>
      <c r="J16" s="17">
        <f>I52</f>
        <v>0</v>
      </c>
      <c r="K16" s="17">
        <f>T64</f>
        <v>0</v>
      </c>
      <c r="L16" s="17">
        <f>I79</f>
        <v>0</v>
      </c>
      <c r="M16" s="17">
        <f>I136</f>
        <v>0</v>
      </c>
      <c r="N16" s="17">
        <f>T148</f>
        <v>0</v>
      </c>
      <c r="O16" s="17">
        <f>I31</f>
        <v>0</v>
      </c>
      <c r="P16" s="17">
        <f>T160</f>
        <v>0</v>
      </c>
      <c r="Q16" s="17">
        <f>I127</f>
        <v>0</v>
      </c>
      <c r="R16" s="17">
        <f>I175</f>
        <v>0</v>
      </c>
      <c r="S16" s="16"/>
      <c r="T16" s="17">
        <f t="shared" si="0"/>
        <v>0</v>
      </c>
      <c r="U16" s="17">
        <f>J31+U37+J52+U64+J79+J82+U94+J109+J127+J136+U148+U160+J175</f>
        <v>0</v>
      </c>
      <c r="V16" s="17">
        <f>K31+V37+K52+V64+K79+K82+V94+K109+K127+K136+V148+V160+K175</f>
        <v>91</v>
      </c>
      <c r="W16" s="9">
        <f t="shared" si="1"/>
        <v>0</v>
      </c>
      <c r="Y16" s="34">
        <f>(SUM(F16:S16))-(SUM(S3:S16))</f>
        <v>0</v>
      </c>
    </row>
    <row r="17" spans="1:23" s="1" customFormat="1" ht="30" customHeight="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0"/>
    </row>
    <row r="18" spans="1:23" ht="30" customHeight="1" x14ac:dyDescent="0.25">
      <c r="B18" s="1"/>
      <c r="D18" s="7"/>
      <c r="E18" s="1"/>
      <c r="G18" s="59" t="s">
        <v>70</v>
      </c>
      <c r="H18" s="59"/>
      <c r="I18" s="59"/>
      <c r="O18" s="7"/>
      <c r="P18" s="1"/>
      <c r="R18" s="59" t="s">
        <v>70</v>
      </c>
      <c r="S18" s="59"/>
      <c r="T18" s="59"/>
    </row>
    <row r="19" spans="1:23" ht="31.5" x14ac:dyDescent="0.25">
      <c r="B19" s="23" t="s">
        <v>41</v>
      </c>
      <c r="C19" s="11"/>
      <c r="D19" s="12"/>
      <c r="E19" s="12"/>
      <c r="F19" s="13"/>
      <c r="G19" s="14" t="s">
        <v>11</v>
      </c>
      <c r="H19" s="14" t="s">
        <v>87</v>
      </c>
      <c r="I19" s="14" t="s">
        <v>88</v>
      </c>
      <c r="J19" s="8" t="s">
        <v>6</v>
      </c>
      <c r="K19" s="8" t="s">
        <v>7</v>
      </c>
      <c r="M19" s="23" t="s">
        <v>41</v>
      </c>
      <c r="N19" s="11"/>
      <c r="O19" s="12"/>
      <c r="P19" s="12"/>
      <c r="Q19" s="13"/>
      <c r="R19" s="14" t="s">
        <v>11</v>
      </c>
      <c r="S19" s="14" t="s">
        <v>87</v>
      </c>
      <c r="T19" s="14" t="s">
        <v>88</v>
      </c>
      <c r="U19" s="8" t="s">
        <v>6</v>
      </c>
      <c r="V19" s="8" t="s">
        <v>7</v>
      </c>
    </row>
    <row r="20" spans="1:23" s="20" customFormat="1" ht="30" customHeight="1" x14ac:dyDescent="0.35">
      <c r="A20" s="18"/>
      <c r="B20" s="60" t="s">
        <v>24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19"/>
    </row>
    <row r="21" spans="1:23" s="18" customFormat="1" ht="30" customHeight="1" x14ac:dyDescent="0.25">
      <c r="B21" s="61">
        <v>1</v>
      </c>
      <c r="C21" s="21" t="str">
        <f>A3</f>
        <v>A</v>
      </c>
      <c r="D21" s="62" t="str">
        <f>B3</f>
        <v>A1</v>
      </c>
      <c r="E21" s="62"/>
      <c r="F21" s="62"/>
      <c r="G21" s="21" t="str">
        <f>E3</f>
        <v>a</v>
      </c>
      <c r="H21" s="22"/>
      <c r="I21" s="22"/>
      <c r="J21" s="21">
        <f>I21-H21</f>
        <v>0</v>
      </c>
      <c r="K21" s="21">
        <f>7-H21</f>
        <v>7</v>
      </c>
      <c r="M21" s="61">
        <v>2</v>
      </c>
      <c r="N21" s="21" t="str">
        <f>A4</f>
        <v>B</v>
      </c>
      <c r="O21" s="62" t="str">
        <f>B4</f>
        <v>B2</v>
      </c>
      <c r="P21" s="62"/>
      <c r="Q21" s="62"/>
      <c r="R21" s="21" t="str">
        <f>E4</f>
        <v>b</v>
      </c>
      <c r="S21" s="22"/>
      <c r="T21" s="22"/>
      <c r="U21" s="21">
        <f>T21-S21</f>
        <v>0</v>
      </c>
      <c r="V21" s="21">
        <f>7-S21</f>
        <v>7</v>
      </c>
    </row>
    <row r="22" spans="1:23" s="18" customFormat="1" ht="30" customHeight="1" x14ac:dyDescent="0.25">
      <c r="B22" s="61"/>
      <c r="C22" s="21" t="s">
        <v>12</v>
      </c>
      <c r="D22" s="62" t="str">
        <f>B9</f>
        <v>G7</v>
      </c>
      <c r="E22" s="62"/>
      <c r="F22" s="62"/>
      <c r="G22" s="21" t="str">
        <f>E9</f>
        <v>g</v>
      </c>
      <c r="H22" s="22"/>
      <c r="I22" s="22"/>
      <c r="J22" s="21">
        <f>I22-H22</f>
        <v>0</v>
      </c>
      <c r="K22" s="21">
        <f>7-H22</f>
        <v>7</v>
      </c>
      <c r="M22" s="61"/>
      <c r="N22" s="21" t="s">
        <v>13</v>
      </c>
      <c r="O22" s="62" t="str">
        <f>B10</f>
        <v>H8</v>
      </c>
      <c r="P22" s="62"/>
      <c r="Q22" s="62"/>
      <c r="R22" s="21" t="str">
        <f>E10</f>
        <v>h</v>
      </c>
      <c r="S22" s="22"/>
      <c r="T22" s="22"/>
      <c r="U22" s="21">
        <f>T22-S22</f>
        <v>0</v>
      </c>
      <c r="V22" s="21">
        <f>7-S22</f>
        <v>7</v>
      </c>
    </row>
    <row r="23" spans="1:23" s="18" customFormat="1" ht="30" customHeight="1" x14ac:dyDescent="0.25">
      <c r="B23" s="23"/>
      <c r="C23" s="24"/>
      <c r="D23" s="24"/>
      <c r="E23" s="24"/>
      <c r="F23" s="24"/>
      <c r="G23" s="24"/>
      <c r="H23" s="28"/>
      <c r="I23" s="28"/>
      <c r="J23" s="24"/>
      <c r="K23" s="24"/>
      <c r="M23" s="23"/>
      <c r="N23" s="24"/>
      <c r="O23" s="24"/>
      <c r="P23" s="24"/>
      <c r="Q23" s="24"/>
      <c r="R23" s="24"/>
      <c r="S23" s="28"/>
      <c r="T23" s="28"/>
      <c r="U23" s="24"/>
      <c r="V23" s="24"/>
    </row>
    <row r="24" spans="1:23" s="18" customFormat="1" ht="30" customHeight="1" x14ac:dyDescent="0.25">
      <c r="B24" s="61">
        <f>B21+2</f>
        <v>3</v>
      </c>
      <c r="C24" s="21" t="str">
        <f>A5</f>
        <v>C</v>
      </c>
      <c r="D24" s="62" t="str">
        <f>B5</f>
        <v>C3</v>
      </c>
      <c r="E24" s="62"/>
      <c r="F24" s="62"/>
      <c r="G24" s="21" t="str">
        <f>E5</f>
        <v>c</v>
      </c>
      <c r="H24" s="22"/>
      <c r="I24" s="22"/>
      <c r="J24" s="21">
        <f>I24-H24</f>
        <v>0</v>
      </c>
      <c r="K24" s="21">
        <f>7-H24</f>
        <v>7</v>
      </c>
      <c r="M24" s="61">
        <f>M21+2</f>
        <v>4</v>
      </c>
      <c r="N24" s="21" t="str">
        <f>A6</f>
        <v>D</v>
      </c>
      <c r="O24" s="62" t="str">
        <f>B6</f>
        <v>D4</v>
      </c>
      <c r="P24" s="62"/>
      <c r="Q24" s="62"/>
      <c r="R24" s="25" t="str">
        <f>E6</f>
        <v>d</v>
      </c>
      <c r="S24" s="22"/>
      <c r="T24" s="22"/>
      <c r="U24" s="21">
        <f>T24-S24</f>
        <v>0</v>
      </c>
      <c r="V24" s="21">
        <f>7-S24</f>
        <v>7</v>
      </c>
    </row>
    <row r="25" spans="1:23" s="18" customFormat="1" ht="30" customHeight="1" x14ac:dyDescent="0.25">
      <c r="B25" s="61"/>
      <c r="C25" s="21" t="s">
        <v>16</v>
      </c>
      <c r="D25" s="62" t="str">
        <f>B11</f>
        <v>J9</v>
      </c>
      <c r="E25" s="62"/>
      <c r="F25" s="62"/>
      <c r="G25" s="21" t="str">
        <f>E11</f>
        <v>j</v>
      </c>
      <c r="H25" s="22"/>
      <c r="I25" s="22"/>
      <c r="J25" s="21">
        <f>I25-H25</f>
        <v>0</v>
      </c>
      <c r="K25" s="21">
        <f>7-H25</f>
        <v>7</v>
      </c>
      <c r="M25" s="61"/>
      <c r="N25" s="21" t="s">
        <v>18</v>
      </c>
      <c r="O25" s="62" t="str">
        <f>B13</f>
        <v>L11</v>
      </c>
      <c r="P25" s="62"/>
      <c r="Q25" s="62"/>
      <c r="R25" s="25" t="str">
        <f>E13</f>
        <v>l</v>
      </c>
      <c r="S25" s="22"/>
      <c r="T25" s="22"/>
      <c r="U25" s="21">
        <f>T25-S25</f>
        <v>0</v>
      </c>
      <c r="V25" s="21">
        <f>7-S25</f>
        <v>7</v>
      </c>
    </row>
    <row r="26" spans="1:23" s="18" customFormat="1" ht="30" customHeight="1" x14ac:dyDescent="0.25">
      <c r="B26" s="23"/>
      <c r="C26" s="24"/>
      <c r="D26" s="24"/>
      <c r="E26" s="24"/>
      <c r="F26" s="24"/>
      <c r="G26" s="24"/>
      <c r="H26" s="28"/>
      <c r="I26" s="28"/>
      <c r="J26" s="24"/>
      <c r="K26" s="24"/>
      <c r="M26" s="23"/>
      <c r="N26" s="24"/>
      <c r="O26" s="24"/>
      <c r="P26" s="24"/>
      <c r="Q26" s="24"/>
      <c r="R26" s="24"/>
      <c r="S26" s="28"/>
      <c r="T26" s="28"/>
      <c r="U26" s="24"/>
      <c r="V26" s="24"/>
    </row>
    <row r="27" spans="1:23" s="18" customFormat="1" ht="30" customHeight="1" x14ac:dyDescent="0.25">
      <c r="B27" s="61">
        <f>B24+2</f>
        <v>5</v>
      </c>
      <c r="C27" s="21" t="s">
        <v>4</v>
      </c>
      <c r="D27" s="62" t="str">
        <f>B7</f>
        <v>E5</v>
      </c>
      <c r="E27" s="62"/>
      <c r="F27" s="62"/>
      <c r="G27" s="21" t="str">
        <f>E7</f>
        <v>e</v>
      </c>
      <c r="H27" s="22"/>
      <c r="I27" s="22"/>
      <c r="J27" s="21">
        <f>I27-H27</f>
        <v>0</v>
      </c>
      <c r="K27" s="21">
        <f>7-H27</f>
        <v>7</v>
      </c>
      <c r="M27" s="61">
        <f>M24+2</f>
        <v>6</v>
      </c>
      <c r="N27" s="21" t="str">
        <f>A8</f>
        <v>F</v>
      </c>
      <c r="O27" s="62" t="str">
        <f>B8</f>
        <v>F6</v>
      </c>
      <c r="P27" s="62"/>
      <c r="Q27" s="62"/>
      <c r="R27" s="21" t="str">
        <f>E8</f>
        <v>f</v>
      </c>
      <c r="S27" s="22"/>
      <c r="T27" s="22"/>
      <c r="U27" s="21">
        <f>T27-S27</f>
        <v>0</v>
      </c>
      <c r="V27" s="21">
        <f>7-S27</f>
        <v>7</v>
      </c>
    </row>
    <row r="28" spans="1:23" s="18" customFormat="1" ht="30" customHeight="1" x14ac:dyDescent="0.25">
      <c r="B28" s="61"/>
      <c r="C28" s="21" t="s">
        <v>19</v>
      </c>
      <c r="D28" s="62" t="str">
        <f>B14</f>
        <v>M12</v>
      </c>
      <c r="E28" s="62"/>
      <c r="F28" s="62"/>
      <c r="G28" s="25" t="str">
        <f>E14</f>
        <v>m</v>
      </c>
      <c r="H28" s="22"/>
      <c r="I28" s="22"/>
      <c r="J28" s="21">
        <f>I28-H28</f>
        <v>0</v>
      </c>
      <c r="K28" s="21">
        <f>7-H28</f>
        <v>7</v>
      </c>
      <c r="M28" s="61"/>
      <c r="N28" s="21" t="s">
        <v>20</v>
      </c>
      <c r="O28" s="62" t="str">
        <f>B15</f>
        <v>N13</v>
      </c>
      <c r="P28" s="62"/>
      <c r="Q28" s="62"/>
      <c r="R28" s="21" t="str">
        <f>E15</f>
        <v>n</v>
      </c>
      <c r="S28" s="22"/>
      <c r="T28" s="22"/>
      <c r="U28" s="21">
        <f>T28-S28</f>
        <v>0</v>
      </c>
      <c r="V28" s="21">
        <f>7-S28</f>
        <v>7</v>
      </c>
    </row>
    <row r="29" spans="1:23" s="18" customFormat="1" ht="30" customHeight="1" x14ac:dyDescent="0.25">
      <c r="B29" s="23"/>
      <c r="C29" s="24"/>
      <c r="D29" s="24"/>
      <c r="E29" s="24"/>
      <c r="F29" s="24"/>
      <c r="G29" s="24"/>
      <c r="H29" s="28"/>
      <c r="I29" s="28"/>
      <c r="J29" s="24"/>
      <c r="K29" s="24"/>
      <c r="M29" s="23"/>
      <c r="N29" s="24"/>
      <c r="O29" s="24"/>
      <c r="P29" s="24"/>
      <c r="Q29" s="24"/>
      <c r="R29" s="24"/>
      <c r="S29" s="28"/>
      <c r="T29" s="28"/>
      <c r="U29" s="24"/>
      <c r="V29" s="24"/>
    </row>
    <row r="30" spans="1:23" s="18" customFormat="1" ht="30" customHeight="1" x14ac:dyDescent="0.25">
      <c r="B30" s="61">
        <f>B27+2</f>
        <v>7</v>
      </c>
      <c r="C30" s="21" t="s">
        <v>17</v>
      </c>
      <c r="D30" s="62" t="str">
        <f>B12</f>
        <v>K10</v>
      </c>
      <c r="E30" s="62"/>
      <c r="F30" s="62"/>
      <c r="G30" s="21" t="str">
        <f>E12</f>
        <v>k</v>
      </c>
      <c r="H30" s="22"/>
      <c r="I30" s="22"/>
      <c r="J30" s="21">
        <f>I30-H30</f>
        <v>0</v>
      </c>
      <c r="K30" s="21">
        <f>7-H30</f>
        <v>7</v>
      </c>
      <c r="M30" s="68"/>
      <c r="N30" s="24"/>
      <c r="O30" s="69"/>
      <c r="P30" s="69"/>
      <c r="Q30" s="69"/>
      <c r="R30" s="24"/>
      <c r="S30" s="28"/>
      <c r="T30" s="28"/>
      <c r="U30" s="24"/>
      <c r="V30" s="24"/>
    </row>
    <row r="31" spans="1:23" s="18" customFormat="1" ht="30" customHeight="1" x14ac:dyDescent="0.25">
      <c r="B31" s="61"/>
      <c r="C31" s="21" t="s">
        <v>21</v>
      </c>
      <c r="D31" s="62" t="str">
        <f>B16</f>
        <v>P14</v>
      </c>
      <c r="E31" s="62"/>
      <c r="F31" s="62"/>
      <c r="G31" s="21" t="str">
        <f>E16</f>
        <v>p</v>
      </c>
      <c r="H31" s="22"/>
      <c r="I31" s="22"/>
      <c r="J31" s="21">
        <f>I31-H31</f>
        <v>0</v>
      </c>
      <c r="K31" s="21">
        <f>7-H31</f>
        <v>7</v>
      </c>
      <c r="M31" s="68"/>
      <c r="N31" s="24"/>
      <c r="O31" s="69"/>
      <c r="P31" s="69"/>
      <c r="Q31" s="69"/>
      <c r="R31" s="24"/>
      <c r="S31" s="28"/>
      <c r="T31" s="28"/>
      <c r="U31" s="24"/>
      <c r="V31" s="24"/>
    </row>
    <row r="32" spans="1:23" s="18" customFormat="1" ht="30" customHeight="1" x14ac:dyDescent="0.25">
      <c r="A32" s="19"/>
      <c r="B32" s="60" t="s">
        <v>25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19"/>
    </row>
    <row r="33" spans="1:23" s="18" customFormat="1" ht="30" customHeight="1" x14ac:dyDescent="0.25">
      <c r="B33" s="61">
        <f>B21+7</f>
        <v>8</v>
      </c>
      <c r="C33" s="21" t="str">
        <f>A3</f>
        <v>A</v>
      </c>
      <c r="D33" s="62" t="str">
        <f>B3</f>
        <v>A1</v>
      </c>
      <c r="E33" s="62"/>
      <c r="F33" s="62"/>
      <c r="G33" s="22"/>
      <c r="H33" s="22"/>
      <c r="I33" s="22"/>
      <c r="J33" s="21">
        <f>I33-H33</f>
        <v>0</v>
      </c>
      <c r="K33" s="21">
        <f>7-H33</f>
        <v>7</v>
      </c>
      <c r="M33" s="61">
        <f>B33+1</f>
        <v>9</v>
      </c>
      <c r="N33" s="21" t="str">
        <f>A4</f>
        <v>B</v>
      </c>
      <c r="O33" s="62" t="str">
        <f>B4</f>
        <v>B2</v>
      </c>
      <c r="P33" s="62"/>
      <c r="Q33" s="62"/>
      <c r="R33" s="22"/>
      <c r="S33" s="22"/>
      <c r="T33" s="22"/>
      <c r="U33" s="21">
        <f>T33-S33</f>
        <v>0</v>
      </c>
      <c r="V33" s="21">
        <f>7-S33</f>
        <v>7</v>
      </c>
    </row>
    <row r="34" spans="1:23" s="18" customFormat="1" ht="30" customHeight="1" x14ac:dyDescent="0.25">
      <c r="B34" s="61"/>
      <c r="C34" s="21" t="str">
        <f>A12</f>
        <v>K</v>
      </c>
      <c r="D34" s="62" t="str">
        <f>B12</f>
        <v>K10</v>
      </c>
      <c r="E34" s="62"/>
      <c r="F34" s="62"/>
      <c r="G34" s="22"/>
      <c r="H34" s="22"/>
      <c r="I34" s="22"/>
      <c r="J34" s="21">
        <f>I34-H34</f>
        <v>0</v>
      </c>
      <c r="K34" s="21">
        <f>7-H34</f>
        <v>7</v>
      </c>
      <c r="M34" s="61"/>
      <c r="N34" s="21" t="s">
        <v>12</v>
      </c>
      <c r="O34" s="62" t="str">
        <f>B9</f>
        <v>G7</v>
      </c>
      <c r="P34" s="62"/>
      <c r="Q34" s="62"/>
      <c r="R34" s="22"/>
      <c r="S34" s="22"/>
      <c r="T34" s="22"/>
      <c r="U34" s="21">
        <f>T34-S34</f>
        <v>0</v>
      </c>
      <c r="V34" s="21">
        <f>7-S34</f>
        <v>7</v>
      </c>
    </row>
    <row r="35" spans="1:23" s="18" customFormat="1" ht="30" customHeight="1" x14ac:dyDescent="0.25">
      <c r="B35" s="23"/>
      <c r="C35" s="24"/>
      <c r="D35" s="24"/>
      <c r="E35" s="24"/>
      <c r="F35" s="24"/>
      <c r="G35" s="28"/>
      <c r="H35" s="28"/>
      <c r="I35" s="28"/>
      <c r="J35" s="24"/>
      <c r="K35" s="24"/>
      <c r="M35" s="23"/>
      <c r="N35" s="24"/>
      <c r="O35" s="24"/>
      <c r="P35" s="24"/>
      <c r="Q35" s="24"/>
      <c r="R35" s="28"/>
      <c r="S35" s="28"/>
      <c r="T35" s="28"/>
      <c r="U35" s="24"/>
      <c r="V35" s="24"/>
    </row>
    <row r="36" spans="1:23" s="18" customFormat="1" ht="30" customHeight="1" x14ac:dyDescent="0.25">
      <c r="B36" s="61">
        <f>B33+2</f>
        <v>10</v>
      </c>
      <c r="C36" s="21" t="str">
        <f>A5</f>
        <v>C</v>
      </c>
      <c r="D36" s="62" t="str">
        <f>B5</f>
        <v>C3</v>
      </c>
      <c r="E36" s="62"/>
      <c r="F36" s="62"/>
      <c r="G36" s="22"/>
      <c r="H36" s="22"/>
      <c r="I36" s="22"/>
      <c r="J36" s="21">
        <f>I36-H36</f>
        <v>0</v>
      </c>
      <c r="K36" s="21">
        <f>7-H36</f>
        <v>7</v>
      </c>
      <c r="M36" s="61">
        <f>M33+2</f>
        <v>11</v>
      </c>
      <c r="N36" s="21" t="str">
        <f>A6</f>
        <v>D</v>
      </c>
      <c r="O36" s="62" t="str">
        <f>B6</f>
        <v>D4</v>
      </c>
      <c r="P36" s="62"/>
      <c r="Q36" s="62"/>
      <c r="R36" s="26"/>
      <c r="S36" s="22"/>
      <c r="T36" s="22"/>
      <c r="U36" s="21">
        <f>T36-S36</f>
        <v>0</v>
      </c>
      <c r="V36" s="21">
        <f>7-S36</f>
        <v>7</v>
      </c>
    </row>
    <row r="37" spans="1:23" s="18" customFormat="1" ht="30" customHeight="1" x14ac:dyDescent="0.25">
      <c r="B37" s="61"/>
      <c r="C37" s="21" t="s">
        <v>13</v>
      </c>
      <c r="D37" s="62" t="str">
        <f>B10</f>
        <v>H8</v>
      </c>
      <c r="E37" s="62"/>
      <c r="F37" s="62"/>
      <c r="G37" s="26"/>
      <c r="H37" s="22"/>
      <c r="I37" s="22"/>
      <c r="J37" s="21">
        <f>I37-H37</f>
        <v>0</v>
      </c>
      <c r="K37" s="21">
        <f>7-H37</f>
        <v>7</v>
      </c>
      <c r="M37" s="61"/>
      <c r="N37" s="21" t="s">
        <v>21</v>
      </c>
      <c r="O37" s="62" t="str">
        <f>B16</f>
        <v>P14</v>
      </c>
      <c r="P37" s="62"/>
      <c r="Q37" s="62"/>
      <c r="R37" s="22"/>
      <c r="S37" s="22"/>
      <c r="T37" s="22"/>
      <c r="U37" s="21">
        <f>T37-S37</f>
        <v>0</v>
      </c>
      <c r="V37" s="21">
        <f>7-S37</f>
        <v>7</v>
      </c>
    </row>
    <row r="38" spans="1:23" s="18" customFormat="1" ht="30" customHeight="1" x14ac:dyDescent="0.25">
      <c r="B38" s="23"/>
      <c r="C38" s="24"/>
      <c r="D38" s="24"/>
      <c r="E38" s="24"/>
      <c r="F38" s="24"/>
      <c r="G38" s="28"/>
      <c r="H38" s="28"/>
      <c r="I38" s="28"/>
      <c r="J38" s="24"/>
      <c r="K38" s="24"/>
      <c r="M38" s="23"/>
      <c r="N38" s="24"/>
      <c r="O38" s="24"/>
      <c r="P38" s="24"/>
      <c r="Q38" s="24"/>
      <c r="R38" s="28"/>
      <c r="S38" s="28"/>
      <c r="T38" s="28"/>
      <c r="U38" s="24"/>
      <c r="V38" s="24"/>
    </row>
    <row r="39" spans="1:23" s="18" customFormat="1" ht="30" customHeight="1" x14ac:dyDescent="0.25">
      <c r="B39" s="61">
        <f>B36+2</f>
        <v>12</v>
      </c>
      <c r="C39" s="21" t="str">
        <f>A7</f>
        <v>E</v>
      </c>
      <c r="D39" s="62" t="str">
        <f>B7</f>
        <v>E5</v>
      </c>
      <c r="E39" s="62"/>
      <c r="F39" s="62"/>
      <c r="G39" s="22"/>
      <c r="H39" s="22"/>
      <c r="I39" s="22"/>
      <c r="J39" s="21">
        <f>I39-H39</f>
        <v>0</v>
      </c>
      <c r="K39" s="21">
        <f>7-H39</f>
        <v>7</v>
      </c>
      <c r="M39" s="61">
        <f>M36+2</f>
        <v>13</v>
      </c>
      <c r="N39" s="21" t="str">
        <f>A8</f>
        <v>F</v>
      </c>
      <c r="O39" s="62" t="str">
        <f>B8</f>
        <v>F6</v>
      </c>
      <c r="P39" s="62"/>
      <c r="Q39" s="62"/>
      <c r="R39" s="22"/>
      <c r="S39" s="22"/>
      <c r="T39" s="22"/>
      <c r="U39" s="21">
        <f>T39-S39</f>
        <v>0</v>
      </c>
      <c r="V39" s="21">
        <f>7-S39</f>
        <v>7</v>
      </c>
    </row>
    <row r="40" spans="1:23" s="18" customFormat="1" ht="30" customHeight="1" x14ac:dyDescent="0.25">
      <c r="B40" s="61"/>
      <c r="C40" s="21" t="s">
        <v>18</v>
      </c>
      <c r="D40" s="62" t="str">
        <f>B13</f>
        <v>L11</v>
      </c>
      <c r="E40" s="62"/>
      <c r="F40" s="62"/>
      <c r="G40" s="22"/>
      <c r="H40" s="22"/>
      <c r="I40" s="22"/>
      <c r="J40" s="21">
        <f>I40-H40</f>
        <v>0</v>
      </c>
      <c r="K40" s="21">
        <f>7-H40</f>
        <v>7</v>
      </c>
      <c r="M40" s="61"/>
      <c r="N40" s="21" t="s">
        <v>19</v>
      </c>
      <c r="O40" s="62" t="str">
        <f>B14</f>
        <v>M12</v>
      </c>
      <c r="P40" s="62"/>
      <c r="Q40" s="62"/>
      <c r="R40" s="22"/>
      <c r="S40" s="22"/>
      <c r="T40" s="22"/>
      <c r="U40" s="21">
        <f>T40-S40</f>
        <v>0</v>
      </c>
      <c r="V40" s="21">
        <f>7-S40</f>
        <v>7</v>
      </c>
    </row>
    <row r="41" spans="1:23" s="18" customFormat="1" ht="30" customHeight="1" x14ac:dyDescent="0.25">
      <c r="B41" s="23"/>
      <c r="C41" s="24"/>
      <c r="D41" s="24"/>
      <c r="E41" s="24"/>
      <c r="F41" s="24"/>
      <c r="G41" s="28"/>
      <c r="H41" s="28"/>
      <c r="I41" s="28"/>
      <c r="J41" s="24"/>
      <c r="K41" s="24"/>
      <c r="M41" s="23"/>
      <c r="N41" s="24"/>
      <c r="O41" s="24"/>
      <c r="P41" s="24"/>
      <c r="Q41" s="24"/>
      <c r="R41" s="28"/>
      <c r="S41" s="28"/>
      <c r="T41" s="28"/>
      <c r="U41" s="24"/>
      <c r="V41" s="24"/>
    </row>
    <row r="42" spans="1:23" s="18" customFormat="1" ht="30" customHeight="1" x14ac:dyDescent="0.25">
      <c r="B42" s="61">
        <f>B39+2</f>
        <v>14</v>
      </c>
      <c r="C42" s="21" t="s">
        <v>16</v>
      </c>
      <c r="D42" s="62" t="str">
        <f>B11</f>
        <v>J9</v>
      </c>
      <c r="E42" s="62"/>
      <c r="F42" s="62"/>
      <c r="G42" s="22"/>
      <c r="H42" s="22"/>
      <c r="I42" s="22"/>
      <c r="J42" s="21">
        <f>I42-H42</f>
        <v>0</v>
      </c>
      <c r="K42" s="21">
        <f>7-H42</f>
        <v>7</v>
      </c>
      <c r="M42" s="68"/>
      <c r="N42" s="24"/>
      <c r="O42" s="69"/>
      <c r="P42" s="69"/>
      <c r="Q42" s="69"/>
      <c r="R42" s="28"/>
      <c r="S42" s="28"/>
      <c r="T42" s="28"/>
      <c r="U42" s="24"/>
      <c r="V42" s="24"/>
    </row>
    <row r="43" spans="1:23" s="18" customFormat="1" ht="30" customHeight="1" x14ac:dyDescent="0.25">
      <c r="B43" s="61"/>
      <c r="C43" s="21" t="s">
        <v>20</v>
      </c>
      <c r="D43" s="62" t="str">
        <f>B15</f>
        <v>N13</v>
      </c>
      <c r="E43" s="62"/>
      <c r="F43" s="62"/>
      <c r="G43" s="22"/>
      <c r="H43" s="22"/>
      <c r="I43" s="22"/>
      <c r="J43" s="21">
        <f>I43-H43</f>
        <v>0</v>
      </c>
      <c r="K43" s="21">
        <f>7-H43</f>
        <v>7</v>
      </c>
      <c r="M43" s="68"/>
      <c r="N43" s="24"/>
      <c r="O43" s="69"/>
      <c r="P43" s="69"/>
      <c r="Q43" s="69"/>
      <c r="R43" s="28"/>
      <c r="S43" s="28"/>
      <c r="T43" s="28"/>
      <c r="U43" s="24"/>
      <c r="V43" s="24"/>
    </row>
    <row r="44" spans="1:23" s="18" customFormat="1" ht="30" customHeight="1" x14ac:dyDescent="0.25">
      <c r="A44" s="19"/>
      <c r="B44" s="60" t="s">
        <v>26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19"/>
    </row>
    <row r="45" spans="1:23" s="18" customFormat="1" ht="30" customHeight="1" x14ac:dyDescent="0.25">
      <c r="B45" s="61">
        <f>B33+7</f>
        <v>15</v>
      </c>
      <c r="C45" s="21" t="str">
        <f>A3</f>
        <v>A</v>
      </c>
      <c r="D45" s="62" t="str">
        <f>B3</f>
        <v>A1</v>
      </c>
      <c r="E45" s="62"/>
      <c r="F45" s="62"/>
      <c r="G45" s="22"/>
      <c r="H45" s="22"/>
      <c r="I45" s="22"/>
      <c r="J45" s="21">
        <f>I45-H45</f>
        <v>0</v>
      </c>
      <c r="K45" s="21">
        <f>7-H45</f>
        <v>7</v>
      </c>
      <c r="M45" s="61">
        <f>B45+1</f>
        <v>16</v>
      </c>
      <c r="N45" s="21" t="s">
        <v>1</v>
      </c>
      <c r="O45" s="62" t="str">
        <f>B4</f>
        <v>B2</v>
      </c>
      <c r="P45" s="62"/>
      <c r="Q45" s="62"/>
      <c r="R45" s="22"/>
      <c r="S45" s="22"/>
      <c r="T45" s="22"/>
      <c r="U45" s="21">
        <f>T45-S45</f>
        <v>0</v>
      </c>
      <c r="V45" s="21">
        <f>7-S45</f>
        <v>7</v>
      </c>
    </row>
    <row r="46" spans="1:23" s="18" customFormat="1" ht="30" customHeight="1" x14ac:dyDescent="0.25">
      <c r="B46" s="61"/>
      <c r="C46" s="21" t="s">
        <v>16</v>
      </c>
      <c r="D46" s="62" t="str">
        <f>B11</f>
        <v>J9</v>
      </c>
      <c r="E46" s="62"/>
      <c r="F46" s="62"/>
      <c r="G46" s="22"/>
      <c r="H46" s="22"/>
      <c r="I46" s="22"/>
      <c r="J46" s="21">
        <f>I46-H46</f>
        <v>0</v>
      </c>
      <c r="K46" s="21">
        <f>7-H46</f>
        <v>7</v>
      </c>
      <c r="M46" s="61"/>
      <c r="N46" s="21" t="s">
        <v>17</v>
      </c>
      <c r="O46" s="62" t="str">
        <f>B12</f>
        <v>K10</v>
      </c>
      <c r="P46" s="62"/>
      <c r="Q46" s="62"/>
      <c r="R46" s="22"/>
      <c r="S46" s="22"/>
      <c r="T46" s="22"/>
      <c r="U46" s="21">
        <f>T46-S46</f>
        <v>0</v>
      </c>
      <c r="V46" s="21">
        <f>7-S46</f>
        <v>7</v>
      </c>
    </row>
    <row r="47" spans="1:23" s="18" customFormat="1" ht="30" customHeight="1" x14ac:dyDescent="0.25">
      <c r="B47" s="23"/>
      <c r="C47" s="24"/>
      <c r="D47" s="24"/>
      <c r="E47" s="24"/>
      <c r="F47" s="24"/>
      <c r="G47" s="28"/>
      <c r="H47" s="28"/>
      <c r="I47" s="28"/>
      <c r="J47" s="24"/>
      <c r="K47" s="24"/>
      <c r="M47" s="23"/>
      <c r="N47" s="24"/>
      <c r="O47" s="24"/>
      <c r="P47" s="24"/>
      <c r="Q47" s="24"/>
      <c r="R47" s="28"/>
      <c r="S47" s="28"/>
      <c r="T47" s="28"/>
      <c r="U47" s="24"/>
      <c r="V47" s="24"/>
    </row>
    <row r="48" spans="1:23" s="18" customFormat="1" ht="30" customHeight="1" x14ac:dyDescent="0.25">
      <c r="B48" s="61">
        <f>B45+2</f>
        <v>17</v>
      </c>
      <c r="C48" s="21" t="str">
        <f>A5</f>
        <v>C</v>
      </c>
      <c r="D48" s="62" t="str">
        <f>B5</f>
        <v>C3</v>
      </c>
      <c r="E48" s="62"/>
      <c r="F48" s="62"/>
      <c r="G48" s="22"/>
      <c r="H48" s="22"/>
      <c r="I48" s="22"/>
      <c r="J48" s="21">
        <f>I48-H48</f>
        <v>0</v>
      </c>
      <c r="K48" s="21">
        <f>7-H48</f>
        <v>7</v>
      </c>
      <c r="M48" s="61">
        <f>M45+2</f>
        <v>18</v>
      </c>
      <c r="N48" s="21" t="str">
        <f>A6</f>
        <v>D</v>
      </c>
      <c r="O48" s="62" t="str">
        <f>B6</f>
        <v>D4</v>
      </c>
      <c r="P48" s="62"/>
      <c r="Q48" s="62"/>
      <c r="R48" s="22"/>
      <c r="S48" s="22"/>
      <c r="T48" s="22"/>
      <c r="U48" s="21">
        <f>T48-S48</f>
        <v>0</v>
      </c>
      <c r="V48" s="21">
        <f>7-S48</f>
        <v>7</v>
      </c>
    </row>
    <row r="49" spans="1:23" s="18" customFormat="1" ht="30" customHeight="1" x14ac:dyDescent="0.25">
      <c r="B49" s="61"/>
      <c r="C49" s="21" t="s">
        <v>12</v>
      </c>
      <c r="D49" s="62" t="str">
        <f>B9</f>
        <v>G7</v>
      </c>
      <c r="E49" s="62"/>
      <c r="F49" s="62"/>
      <c r="G49" s="22"/>
      <c r="H49" s="22"/>
      <c r="I49" s="22"/>
      <c r="J49" s="21">
        <f>I49-H49</f>
        <v>0</v>
      </c>
      <c r="K49" s="21">
        <f>7-H49</f>
        <v>7</v>
      </c>
      <c r="M49" s="61"/>
      <c r="N49" s="21" t="str">
        <f>A15</f>
        <v>N</v>
      </c>
      <c r="O49" s="62" t="str">
        <f>B15</f>
        <v>N13</v>
      </c>
      <c r="P49" s="62"/>
      <c r="Q49" s="62"/>
      <c r="R49" s="22"/>
      <c r="S49" s="22"/>
      <c r="T49" s="22"/>
      <c r="U49" s="21">
        <f>T49-S49</f>
        <v>0</v>
      </c>
      <c r="V49" s="21">
        <f>7-S49</f>
        <v>7</v>
      </c>
    </row>
    <row r="50" spans="1:23" s="18" customFormat="1" ht="30" customHeight="1" x14ac:dyDescent="0.25">
      <c r="B50" s="23"/>
      <c r="C50" s="24"/>
      <c r="D50" s="24"/>
      <c r="E50" s="24"/>
      <c r="F50" s="24"/>
      <c r="G50" s="28"/>
      <c r="H50" s="28"/>
      <c r="I50" s="28"/>
      <c r="J50" s="24"/>
      <c r="K50" s="24"/>
      <c r="M50" s="23"/>
      <c r="N50" s="24"/>
      <c r="O50" s="24"/>
      <c r="P50" s="24"/>
      <c r="Q50" s="24"/>
      <c r="R50" s="28"/>
      <c r="S50" s="28"/>
      <c r="T50" s="28"/>
      <c r="U50" s="24"/>
      <c r="V50" s="24"/>
    </row>
    <row r="51" spans="1:23" s="18" customFormat="1" ht="30" customHeight="1" x14ac:dyDescent="0.25">
      <c r="B51" s="61">
        <f>B48+2</f>
        <v>19</v>
      </c>
      <c r="C51" s="21" t="str">
        <f>A7</f>
        <v>E</v>
      </c>
      <c r="D51" s="62" t="str">
        <f>B7</f>
        <v>E5</v>
      </c>
      <c r="E51" s="62"/>
      <c r="F51" s="62"/>
      <c r="G51" s="22"/>
      <c r="H51" s="22"/>
      <c r="I51" s="22"/>
      <c r="J51" s="21">
        <f>I51-H51</f>
        <v>0</v>
      </c>
      <c r="K51" s="21">
        <f>7-H51</f>
        <v>7</v>
      </c>
      <c r="M51" s="61">
        <f>M48+2</f>
        <v>20</v>
      </c>
      <c r="N51" s="21" t="str">
        <f>A8</f>
        <v>F</v>
      </c>
      <c r="O51" s="62" t="str">
        <f>B8</f>
        <v>F6</v>
      </c>
      <c r="P51" s="62"/>
      <c r="Q51" s="62"/>
      <c r="R51" s="22"/>
      <c r="S51" s="22"/>
      <c r="T51" s="22"/>
      <c r="U51" s="21">
        <f>T51-S51</f>
        <v>0</v>
      </c>
      <c r="V51" s="21">
        <f>7-S51</f>
        <v>7</v>
      </c>
    </row>
    <row r="52" spans="1:23" s="18" customFormat="1" ht="30" customHeight="1" x14ac:dyDescent="0.25">
      <c r="B52" s="61"/>
      <c r="C52" s="21" t="s">
        <v>21</v>
      </c>
      <c r="D52" s="62" t="str">
        <f>B16</f>
        <v>P14</v>
      </c>
      <c r="E52" s="62"/>
      <c r="F52" s="62"/>
      <c r="G52" s="22"/>
      <c r="H52" s="22"/>
      <c r="I52" s="22"/>
      <c r="J52" s="21">
        <f>I52-H52</f>
        <v>0</v>
      </c>
      <c r="K52" s="21">
        <f>7-H52</f>
        <v>7</v>
      </c>
      <c r="M52" s="61"/>
      <c r="N52" s="21" t="s">
        <v>18</v>
      </c>
      <c r="O52" s="62" t="str">
        <f>B13</f>
        <v>L11</v>
      </c>
      <c r="P52" s="62"/>
      <c r="Q52" s="62"/>
      <c r="R52" s="22"/>
      <c r="S52" s="22"/>
      <c r="T52" s="22"/>
      <c r="U52" s="21">
        <f>T52-S52</f>
        <v>0</v>
      </c>
      <c r="V52" s="21">
        <f>7-S52</f>
        <v>7</v>
      </c>
    </row>
    <row r="53" spans="1:23" s="18" customFormat="1" ht="30" customHeight="1" x14ac:dyDescent="0.25">
      <c r="B53" s="23"/>
      <c r="C53" s="24"/>
      <c r="D53" s="24"/>
      <c r="E53" s="24"/>
      <c r="F53" s="24"/>
      <c r="G53" s="28"/>
      <c r="H53" s="28"/>
      <c r="I53" s="28"/>
      <c r="J53" s="24"/>
      <c r="K53" s="24"/>
      <c r="M53" s="23"/>
      <c r="N53" s="24"/>
      <c r="O53" s="24"/>
      <c r="P53" s="24"/>
      <c r="Q53" s="24"/>
      <c r="R53" s="28"/>
      <c r="S53" s="28"/>
      <c r="T53" s="28"/>
      <c r="U53" s="24"/>
      <c r="V53" s="24"/>
    </row>
    <row r="54" spans="1:23" s="18" customFormat="1" ht="30" customHeight="1" x14ac:dyDescent="0.25">
      <c r="B54" s="61">
        <f>B51+2</f>
        <v>21</v>
      </c>
      <c r="C54" s="21" t="s">
        <v>13</v>
      </c>
      <c r="D54" s="62" t="str">
        <f>B10</f>
        <v>H8</v>
      </c>
      <c r="E54" s="62"/>
      <c r="F54" s="62"/>
      <c r="G54" s="22"/>
      <c r="H54" s="22"/>
      <c r="I54" s="22"/>
      <c r="J54" s="21">
        <f>I54-H54</f>
        <v>0</v>
      </c>
      <c r="K54" s="21">
        <f>7-H54</f>
        <v>7</v>
      </c>
      <c r="M54" s="68"/>
      <c r="N54" s="24"/>
      <c r="O54" s="69"/>
      <c r="P54" s="69"/>
      <c r="Q54" s="69"/>
      <c r="R54" s="28"/>
      <c r="S54" s="28"/>
      <c r="T54" s="28"/>
      <c r="U54" s="24"/>
      <c r="V54" s="24"/>
    </row>
    <row r="55" spans="1:23" s="18" customFormat="1" ht="30" customHeight="1" x14ac:dyDescent="0.25">
      <c r="B55" s="61"/>
      <c r="C55" s="21" t="s">
        <v>19</v>
      </c>
      <c r="D55" s="62" t="str">
        <f>B14</f>
        <v>M12</v>
      </c>
      <c r="E55" s="62"/>
      <c r="F55" s="62"/>
      <c r="G55" s="22"/>
      <c r="H55" s="22"/>
      <c r="I55" s="22"/>
      <c r="J55" s="21">
        <f>I55-H55</f>
        <v>0</v>
      </c>
      <c r="K55" s="21">
        <f>7-H55</f>
        <v>7</v>
      </c>
      <c r="M55" s="68"/>
      <c r="N55" s="24"/>
      <c r="O55" s="69"/>
      <c r="P55" s="69"/>
      <c r="Q55" s="69"/>
      <c r="R55" s="28"/>
      <c r="S55" s="28"/>
      <c r="T55" s="28"/>
      <c r="U55" s="24"/>
      <c r="V55" s="24"/>
    </row>
    <row r="56" spans="1:23" s="18" customFormat="1" ht="30" customHeight="1" x14ac:dyDescent="0.25">
      <c r="A56" s="19"/>
      <c r="B56" s="60" t="s">
        <v>27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19"/>
    </row>
    <row r="57" spans="1:23" s="18" customFormat="1" ht="30" customHeight="1" x14ac:dyDescent="0.25">
      <c r="B57" s="61">
        <f>B45+7</f>
        <v>22</v>
      </c>
      <c r="C57" s="21" t="str">
        <f>A3</f>
        <v>A</v>
      </c>
      <c r="D57" s="62" t="str">
        <f>B3</f>
        <v>A1</v>
      </c>
      <c r="E57" s="62"/>
      <c r="F57" s="62"/>
      <c r="G57" s="22"/>
      <c r="H57" s="22"/>
      <c r="I57" s="22"/>
      <c r="J57" s="21">
        <f>I57-H57</f>
        <v>0</v>
      </c>
      <c r="K57" s="21">
        <f>7-H57</f>
        <v>7</v>
      </c>
      <c r="M57" s="61">
        <f>B57+1</f>
        <v>23</v>
      </c>
      <c r="N57" s="21" t="str">
        <f>A4</f>
        <v>B</v>
      </c>
      <c r="O57" s="62" t="str">
        <f>B4</f>
        <v>B2</v>
      </c>
      <c r="P57" s="62"/>
      <c r="Q57" s="62"/>
      <c r="R57" s="22"/>
      <c r="S57" s="22"/>
      <c r="T57" s="22"/>
      <c r="U57" s="21">
        <f>T57-S57</f>
        <v>0</v>
      </c>
      <c r="V57" s="21">
        <f>7-S57</f>
        <v>7</v>
      </c>
    </row>
    <row r="58" spans="1:23" s="18" customFormat="1" ht="30" customHeight="1" x14ac:dyDescent="0.25">
      <c r="B58" s="61"/>
      <c r="C58" s="21" t="s">
        <v>13</v>
      </c>
      <c r="D58" s="62" t="str">
        <f>B10</f>
        <v>H8</v>
      </c>
      <c r="E58" s="62"/>
      <c r="F58" s="62"/>
      <c r="G58" s="22"/>
      <c r="H58" s="22"/>
      <c r="I58" s="22"/>
      <c r="J58" s="21">
        <f>I58-H58</f>
        <v>0</v>
      </c>
      <c r="K58" s="21">
        <f>7-H58</f>
        <v>7</v>
      </c>
      <c r="M58" s="61"/>
      <c r="N58" s="21" t="s">
        <v>16</v>
      </c>
      <c r="O58" s="62" t="str">
        <f>B11</f>
        <v>J9</v>
      </c>
      <c r="P58" s="62"/>
      <c r="Q58" s="62"/>
      <c r="R58" s="22"/>
      <c r="S58" s="22"/>
      <c r="T58" s="22"/>
      <c r="U58" s="21">
        <f>T58-S58</f>
        <v>0</v>
      </c>
      <c r="V58" s="21">
        <f>7-S58</f>
        <v>7</v>
      </c>
    </row>
    <row r="59" spans="1:23" s="18" customFormat="1" ht="30" customHeight="1" x14ac:dyDescent="0.25">
      <c r="B59" s="23"/>
      <c r="C59" s="24"/>
      <c r="D59" s="24"/>
      <c r="E59" s="24"/>
      <c r="F59" s="24"/>
      <c r="G59" s="28"/>
      <c r="H59" s="28"/>
      <c r="I59" s="28"/>
      <c r="J59" s="24"/>
      <c r="K59" s="24"/>
      <c r="M59" s="23"/>
      <c r="N59" s="24"/>
      <c r="O59" s="24"/>
      <c r="P59" s="24"/>
      <c r="Q59" s="24"/>
      <c r="R59" s="28"/>
      <c r="S59" s="28"/>
      <c r="T59" s="28"/>
      <c r="U59" s="24"/>
      <c r="V59" s="24"/>
    </row>
    <row r="60" spans="1:23" s="18" customFormat="1" ht="30" customHeight="1" x14ac:dyDescent="0.25">
      <c r="B60" s="61">
        <f>B57+2</f>
        <v>24</v>
      </c>
      <c r="C60" s="21" t="str">
        <f>A5</f>
        <v>C</v>
      </c>
      <c r="D60" s="62" t="str">
        <f>B5</f>
        <v>C3</v>
      </c>
      <c r="E60" s="62"/>
      <c r="F60" s="62"/>
      <c r="G60" s="22"/>
      <c r="H60" s="22"/>
      <c r="I60" s="22"/>
      <c r="J60" s="21">
        <f>I60-H60</f>
        <v>0</v>
      </c>
      <c r="K60" s="21">
        <f>7-H60</f>
        <v>7</v>
      </c>
      <c r="M60" s="61">
        <f>M57+2</f>
        <v>25</v>
      </c>
      <c r="N60" s="21" t="str">
        <f>A6</f>
        <v>D</v>
      </c>
      <c r="O60" s="62" t="str">
        <f>B6</f>
        <v>D4</v>
      </c>
      <c r="P60" s="62"/>
      <c r="Q60" s="62"/>
      <c r="R60" s="22"/>
      <c r="S60" s="22"/>
      <c r="T60" s="22"/>
      <c r="U60" s="21">
        <f>T60-S60</f>
        <v>0</v>
      </c>
      <c r="V60" s="21">
        <f>7-S60</f>
        <v>7</v>
      </c>
    </row>
    <row r="61" spans="1:23" s="18" customFormat="1" ht="30" customHeight="1" x14ac:dyDescent="0.25">
      <c r="B61" s="61"/>
      <c r="C61" s="21" t="s">
        <v>17</v>
      </c>
      <c r="D61" s="62" t="str">
        <f>B12</f>
        <v>K10</v>
      </c>
      <c r="E61" s="62"/>
      <c r="F61" s="62"/>
      <c r="G61" s="22"/>
      <c r="H61" s="22"/>
      <c r="I61" s="22"/>
      <c r="J61" s="21">
        <f>I61-H61</f>
        <v>0</v>
      </c>
      <c r="K61" s="21">
        <f>7-H61</f>
        <v>7</v>
      </c>
      <c r="M61" s="61"/>
      <c r="N61" s="21" t="s">
        <v>19</v>
      </c>
      <c r="O61" s="62" t="str">
        <f>B14</f>
        <v>M12</v>
      </c>
      <c r="P61" s="62"/>
      <c r="Q61" s="62"/>
      <c r="R61" s="22"/>
      <c r="S61" s="22"/>
      <c r="T61" s="22"/>
      <c r="U61" s="21">
        <f>T61-S61</f>
        <v>0</v>
      </c>
      <c r="V61" s="21">
        <f>7-S61</f>
        <v>7</v>
      </c>
    </row>
    <row r="62" spans="1:23" s="18" customFormat="1" ht="30" customHeight="1" x14ac:dyDescent="0.25">
      <c r="B62" s="23"/>
      <c r="C62" s="24"/>
      <c r="D62" s="24"/>
      <c r="E62" s="24"/>
      <c r="F62" s="24"/>
      <c r="G62" s="28"/>
      <c r="H62" s="28"/>
      <c r="I62" s="28"/>
      <c r="J62" s="24"/>
      <c r="K62" s="24"/>
      <c r="M62" s="23"/>
      <c r="N62" s="24"/>
      <c r="O62" s="24"/>
      <c r="P62" s="24"/>
      <c r="Q62" s="24"/>
      <c r="R62" s="28"/>
      <c r="S62" s="28"/>
      <c r="T62" s="28"/>
      <c r="U62" s="24"/>
      <c r="V62" s="24"/>
    </row>
    <row r="63" spans="1:23" s="18" customFormat="1" ht="30" customHeight="1" x14ac:dyDescent="0.25">
      <c r="B63" s="61">
        <f>B60+2</f>
        <v>26</v>
      </c>
      <c r="C63" s="21" t="str">
        <f>A7</f>
        <v>E</v>
      </c>
      <c r="D63" s="62" t="str">
        <f>B7</f>
        <v>E5</v>
      </c>
      <c r="E63" s="62"/>
      <c r="F63" s="62"/>
      <c r="G63" s="22"/>
      <c r="H63" s="22"/>
      <c r="I63" s="22"/>
      <c r="J63" s="21">
        <f>I63-H63</f>
        <v>0</v>
      </c>
      <c r="K63" s="21">
        <f>7-H63</f>
        <v>7</v>
      </c>
      <c r="M63" s="61">
        <f>M60+2</f>
        <v>27</v>
      </c>
      <c r="N63" s="21" t="str">
        <f>A8</f>
        <v>F</v>
      </c>
      <c r="O63" s="62" t="str">
        <f>B8</f>
        <v>F6</v>
      </c>
      <c r="P63" s="62"/>
      <c r="Q63" s="62"/>
      <c r="R63" s="22"/>
      <c r="S63" s="22"/>
      <c r="T63" s="22"/>
      <c r="U63" s="21">
        <f>T63-S63</f>
        <v>0</v>
      </c>
      <c r="V63" s="21">
        <f>7-S63</f>
        <v>7</v>
      </c>
    </row>
    <row r="64" spans="1:23" s="18" customFormat="1" ht="30" customHeight="1" x14ac:dyDescent="0.25">
      <c r="B64" s="61"/>
      <c r="C64" s="21" t="s">
        <v>20</v>
      </c>
      <c r="D64" s="62" t="str">
        <f>B15</f>
        <v>N13</v>
      </c>
      <c r="E64" s="62"/>
      <c r="F64" s="62"/>
      <c r="G64" s="22"/>
      <c r="H64" s="22"/>
      <c r="I64" s="22"/>
      <c r="J64" s="21">
        <f>I64-H64</f>
        <v>0</v>
      </c>
      <c r="K64" s="21">
        <f>7-H64</f>
        <v>7</v>
      </c>
      <c r="M64" s="61"/>
      <c r="N64" s="21" t="s">
        <v>21</v>
      </c>
      <c r="O64" s="62" t="str">
        <f>B16</f>
        <v>P14</v>
      </c>
      <c r="P64" s="62"/>
      <c r="Q64" s="62"/>
      <c r="R64" s="22"/>
      <c r="S64" s="22"/>
      <c r="T64" s="22"/>
      <c r="U64" s="21">
        <f>T64-S64</f>
        <v>0</v>
      </c>
      <c r="V64" s="21">
        <f>7-S64</f>
        <v>7</v>
      </c>
    </row>
    <row r="65" spans="1:23" s="18" customFormat="1" ht="30" customHeight="1" x14ac:dyDescent="0.25">
      <c r="B65" s="23"/>
      <c r="C65" s="24"/>
      <c r="D65" s="24"/>
      <c r="E65" s="24"/>
      <c r="F65" s="24"/>
      <c r="G65" s="28"/>
      <c r="H65" s="28"/>
      <c r="I65" s="28"/>
      <c r="J65" s="24"/>
      <c r="K65" s="24"/>
      <c r="M65" s="23"/>
      <c r="N65" s="24"/>
      <c r="O65" s="24"/>
      <c r="P65" s="24"/>
      <c r="Q65" s="24"/>
      <c r="R65" s="28"/>
      <c r="S65" s="28"/>
      <c r="T65" s="28"/>
      <c r="U65" s="24"/>
      <c r="V65" s="24"/>
    </row>
    <row r="66" spans="1:23" s="18" customFormat="1" ht="30" customHeight="1" x14ac:dyDescent="0.25">
      <c r="B66" s="61">
        <f>B63+2</f>
        <v>28</v>
      </c>
      <c r="C66" s="21" t="str">
        <f>A9</f>
        <v>G</v>
      </c>
      <c r="D66" s="62" t="str">
        <f>B9</f>
        <v>G7</v>
      </c>
      <c r="E66" s="62"/>
      <c r="F66" s="62"/>
      <c r="G66" s="22"/>
      <c r="H66" s="22"/>
      <c r="I66" s="22"/>
      <c r="J66" s="21">
        <f>I66-H66</f>
        <v>0</v>
      </c>
      <c r="K66" s="21">
        <f>7-H66</f>
        <v>7</v>
      </c>
      <c r="M66" s="68"/>
      <c r="N66" s="24"/>
      <c r="O66" s="69"/>
      <c r="P66" s="69"/>
      <c r="Q66" s="69"/>
      <c r="R66" s="28"/>
      <c r="S66" s="28"/>
      <c r="T66" s="28"/>
      <c r="U66" s="24"/>
      <c r="V66" s="24"/>
    </row>
    <row r="67" spans="1:23" s="18" customFormat="1" ht="30" customHeight="1" x14ac:dyDescent="0.25">
      <c r="B67" s="61"/>
      <c r="C67" s="21" t="s">
        <v>18</v>
      </c>
      <c r="D67" s="62" t="str">
        <f>B13</f>
        <v>L11</v>
      </c>
      <c r="E67" s="62"/>
      <c r="F67" s="62"/>
      <c r="G67" s="22"/>
      <c r="H67" s="22"/>
      <c r="I67" s="22"/>
      <c r="J67" s="21">
        <f>I67-H67</f>
        <v>0</v>
      </c>
      <c r="K67" s="21">
        <f>7-H67</f>
        <v>7</v>
      </c>
      <c r="M67" s="68"/>
      <c r="N67" s="24"/>
      <c r="O67" s="69"/>
      <c r="P67" s="69"/>
      <c r="Q67" s="69"/>
      <c r="R67" s="28"/>
      <c r="S67" s="28"/>
      <c r="T67" s="28"/>
      <c r="U67" s="24"/>
      <c r="V67" s="24"/>
    </row>
    <row r="68" spans="1:23" s="18" customFormat="1" ht="30" customHeight="1" x14ac:dyDescent="0.25">
      <c r="A68" s="27"/>
      <c r="B68" s="60" t="s">
        <v>29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19"/>
    </row>
    <row r="69" spans="1:23" s="18" customFormat="1" ht="30" customHeight="1" x14ac:dyDescent="0.25">
      <c r="B69" s="61">
        <f>B57+7</f>
        <v>29</v>
      </c>
      <c r="C69" s="21" t="str">
        <f>A3</f>
        <v>A</v>
      </c>
      <c r="D69" s="62" t="str">
        <f>B3</f>
        <v>A1</v>
      </c>
      <c r="E69" s="62"/>
      <c r="F69" s="62"/>
      <c r="G69" s="22"/>
      <c r="H69" s="22"/>
      <c r="I69" s="22"/>
      <c r="J69" s="21">
        <f>I69-H69</f>
        <v>0</v>
      </c>
      <c r="K69" s="21">
        <f>7-H69</f>
        <v>7</v>
      </c>
      <c r="M69" s="61">
        <f>B69+1</f>
        <v>30</v>
      </c>
      <c r="N69" s="21" t="str">
        <f>A4</f>
        <v>B</v>
      </c>
      <c r="O69" s="62" t="str">
        <f>B4</f>
        <v>B2</v>
      </c>
      <c r="P69" s="62"/>
      <c r="Q69" s="62"/>
      <c r="R69" s="22"/>
      <c r="S69" s="22"/>
      <c r="T69" s="22"/>
      <c r="U69" s="21">
        <f>T69-S69</f>
        <v>0</v>
      </c>
      <c r="V69" s="21">
        <f>7-S69</f>
        <v>7</v>
      </c>
    </row>
    <row r="70" spans="1:23" s="18" customFormat="1" ht="30" customHeight="1" x14ac:dyDescent="0.25">
      <c r="B70" s="61"/>
      <c r="C70" s="21" t="str">
        <f>A13</f>
        <v>L</v>
      </c>
      <c r="D70" s="62" t="str">
        <f>B13</f>
        <v>L11</v>
      </c>
      <c r="E70" s="62"/>
      <c r="F70" s="62"/>
      <c r="G70" s="22"/>
      <c r="H70" s="22"/>
      <c r="I70" s="22"/>
      <c r="J70" s="21">
        <f>I70-H70</f>
        <v>0</v>
      </c>
      <c r="K70" s="21">
        <f>7-H70</f>
        <v>7</v>
      </c>
      <c r="M70" s="61"/>
      <c r="N70" s="21" t="str">
        <f>A14</f>
        <v>M</v>
      </c>
      <c r="O70" s="62" t="str">
        <f>B14</f>
        <v>M12</v>
      </c>
      <c r="P70" s="62"/>
      <c r="Q70" s="62"/>
      <c r="R70" s="22"/>
      <c r="S70" s="22"/>
      <c r="T70" s="22"/>
      <c r="U70" s="21">
        <f>T70-S70</f>
        <v>0</v>
      </c>
      <c r="V70" s="21">
        <f>7-S70</f>
        <v>7</v>
      </c>
    </row>
    <row r="71" spans="1:23" s="18" customFormat="1" ht="30" customHeight="1" x14ac:dyDescent="0.25">
      <c r="B71" s="23"/>
      <c r="C71" s="24"/>
      <c r="D71" s="24"/>
      <c r="E71" s="24"/>
      <c r="F71" s="24"/>
      <c r="G71" s="28"/>
      <c r="H71" s="28"/>
      <c r="I71" s="28"/>
      <c r="J71" s="24"/>
      <c r="K71" s="24"/>
      <c r="M71" s="23"/>
      <c r="N71" s="24"/>
      <c r="O71" s="24"/>
      <c r="P71" s="24"/>
      <c r="Q71" s="24"/>
      <c r="R71" s="28"/>
      <c r="S71" s="28"/>
      <c r="T71" s="28"/>
      <c r="U71" s="24"/>
      <c r="V71" s="24"/>
    </row>
    <row r="72" spans="1:23" s="18" customFormat="1" ht="30" customHeight="1" x14ac:dyDescent="0.25">
      <c r="B72" s="61">
        <f>B69+2</f>
        <v>31</v>
      </c>
      <c r="C72" s="21" t="str">
        <f>A5</f>
        <v>C</v>
      </c>
      <c r="D72" s="62" t="str">
        <f>B5</f>
        <v>C3</v>
      </c>
      <c r="E72" s="62"/>
      <c r="F72" s="62"/>
      <c r="G72" s="22"/>
      <c r="H72" s="22"/>
      <c r="I72" s="22"/>
      <c r="J72" s="21">
        <f>I72-H72</f>
        <v>0</v>
      </c>
      <c r="K72" s="21">
        <f>7-H72</f>
        <v>7</v>
      </c>
      <c r="M72" s="61">
        <f>M69+2</f>
        <v>32</v>
      </c>
      <c r="N72" s="21" t="str">
        <f>A6</f>
        <v>D</v>
      </c>
      <c r="O72" s="62" t="str">
        <f>B6</f>
        <v>D4</v>
      </c>
      <c r="P72" s="62"/>
      <c r="Q72" s="62"/>
      <c r="R72" s="22"/>
      <c r="S72" s="22"/>
      <c r="T72" s="22"/>
      <c r="U72" s="21">
        <f>T72-S72</f>
        <v>0</v>
      </c>
      <c r="V72" s="21">
        <f>7-S72</f>
        <v>7</v>
      </c>
    </row>
    <row r="73" spans="1:23" s="18" customFormat="1" ht="30" customHeight="1" x14ac:dyDescent="0.25">
      <c r="B73" s="61"/>
      <c r="C73" s="21" t="s">
        <v>20</v>
      </c>
      <c r="D73" s="62" t="str">
        <f>B15</f>
        <v>N13</v>
      </c>
      <c r="E73" s="62"/>
      <c r="F73" s="62"/>
      <c r="G73" s="22"/>
      <c r="H73" s="22"/>
      <c r="I73" s="22"/>
      <c r="J73" s="21">
        <f>I73-H73</f>
        <v>0</v>
      </c>
      <c r="K73" s="21">
        <f>7-H73</f>
        <v>7</v>
      </c>
      <c r="M73" s="61"/>
      <c r="N73" s="21" t="s">
        <v>13</v>
      </c>
      <c r="O73" s="62" t="str">
        <f>B10</f>
        <v>H8</v>
      </c>
      <c r="P73" s="62"/>
      <c r="Q73" s="62"/>
      <c r="R73" s="22"/>
      <c r="S73" s="22"/>
      <c r="T73" s="22"/>
      <c r="U73" s="21">
        <f>T73-S73</f>
        <v>0</v>
      </c>
      <c r="V73" s="21">
        <f>7-S73</f>
        <v>7</v>
      </c>
    </row>
    <row r="74" spans="1:23" s="18" customFormat="1" ht="30" customHeight="1" x14ac:dyDescent="0.25">
      <c r="B74" s="23"/>
      <c r="C74" s="24"/>
      <c r="D74" s="24"/>
      <c r="E74" s="24"/>
      <c r="F74" s="24"/>
      <c r="G74" s="28"/>
      <c r="H74" s="28"/>
      <c r="I74" s="28"/>
      <c r="J74" s="24"/>
      <c r="K74" s="24"/>
      <c r="M74" s="23"/>
      <c r="N74" s="24"/>
      <c r="O74" s="24"/>
      <c r="P74" s="24"/>
      <c r="Q74" s="24"/>
      <c r="R74" s="28"/>
      <c r="S74" s="28"/>
      <c r="T74" s="28"/>
      <c r="U74" s="24"/>
      <c r="V74" s="24"/>
    </row>
    <row r="75" spans="1:23" s="18" customFormat="1" ht="30" customHeight="1" x14ac:dyDescent="0.25">
      <c r="B75" s="61">
        <f>B72+2</f>
        <v>33</v>
      </c>
      <c r="C75" s="21" t="str">
        <f>A7</f>
        <v>E</v>
      </c>
      <c r="D75" s="62" t="str">
        <f>B7</f>
        <v>E5</v>
      </c>
      <c r="E75" s="62"/>
      <c r="F75" s="62"/>
      <c r="G75" s="22"/>
      <c r="H75" s="22"/>
      <c r="I75" s="22"/>
      <c r="J75" s="21">
        <f>I75-H75</f>
        <v>0</v>
      </c>
      <c r="K75" s="21">
        <f>7-H75</f>
        <v>7</v>
      </c>
      <c r="M75" s="61">
        <f>M72+2</f>
        <v>34</v>
      </c>
      <c r="N75" s="21" t="str">
        <f>A8</f>
        <v>F</v>
      </c>
      <c r="O75" s="62" t="str">
        <f>B8</f>
        <v>F6</v>
      </c>
      <c r="P75" s="62"/>
      <c r="Q75" s="62"/>
      <c r="R75" s="22"/>
      <c r="S75" s="22"/>
      <c r="T75" s="22"/>
      <c r="U75" s="21">
        <f>T75-S75</f>
        <v>0</v>
      </c>
      <c r="V75" s="21">
        <f>7-S75</f>
        <v>7</v>
      </c>
    </row>
    <row r="76" spans="1:23" s="18" customFormat="1" ht="30" customHeight="1" x14ac:dyDescent="0.25">
      <c r="B76" s="61"/>
      <c r="C76" s="21" t="s">
        <v>16</v>
      </c>
      <c r="D76" s="62" t="str">
        <f>B11</f>
        <v>J9</v>
      </c>
      <c r="E76" s="62"/>
      <c r="F76" s="62"/>
      <c r="G76" s="22"/>
      <c r="H76" s="22"/>
      <c r="I76" s="22"/>
      <c r="J76" s="21">
        <f>I76-H76</f>
        <v>0</v>
      </c>
      <c r="K76" s="21">
        <f>7-H76</f>
        <v>7</v>
      </c>
      <c r="M76" s="61"/>
      <c r="N76" s="21" t="s">
        <v>17</v>
      </c>
      <c r="O76" s="62" t="str">
        <f>B12</f>
        <v>K10</v>
      </c>
      <c r="P76" s="62"/>
      <c r="Q76" s="62"/>
      <c r="R76" s="22"/>
      <c r="S76" s="22"/>
      <c r="T76" s="22"/>
      <c r="U76" s="21">
        <f>T76-S76</f>
        <v>0</v>
      </c>
      <c r="V76" s="21">
        <f>7-S76</f>
        <v>7</v>
      </c>
    </row>
    <row r="77" spans="1:23" s="18" customFormat="1" ht="30" customHeight="1" x14ac:dyDescent="0.25">
      <c r="B77" s="23"/>
      <c r="C77" s="24"/>
      <c r="D77" s="24"/>
      <c r="E77" s="24"/>
      <c r="F77" s="24"/>
      <c r="G77" s="28"/>
      <c r="H77" s="28"/>
      <c r="I77" s="28"/>
      <c r="J77" s="24"/>
      <c r="K77" s="24"/>
      <c r="M77" s="23"/>
      <c r="N77" s="24"/>
      <c r="O77" s="24"/>
      <c r="P77" s="24"/>
      <c r="Q77" s="24"/>
      <c r="R77" s="28"/>
      <c r="S77" s="28"/>
      <c r="T77" s="28"/>
      <c r="U77" s="24"/>
      <c r="V77" s="24"/>
    </row>
    <row r="78" spans="1:23" s="18" customFormat="1" ht="30" customHeight="1" x14ac:dyDescent="0.25">
      <c r="B78" s="61">
        <f>B75+2</f>
        <v>35</v>
      </c>
      <c r="C78" s="21" t="str">
        <f>A9</f>
        <v>G</v>
      </c>
      <c r="D78" s="62" t="str">
        <f>B9</f>
        <v>G7</v>
      </c>
      <c r="E78" s="62"/>
      <c r="F78" s="62"/>
      <c r="G78" s="22"/>
      <c r="H78" s="22"/>
      <c r="I78" s="22"/>
      <c r="J78" s="21">
        <f>I78-H78</f>
        <v>0</v>
      </c>
      <c r="K78" s="21">
        <f>7-H78</f>
        <v>7</v>
      </c>
      <c r="M78" s="68"/>
      <c r="N78" s="24"/>
      <c r="O78" s="69"/>
      <c r="P78" s="69"/>
      <c r="Q78" s="69"/>
      <c r="R78" s="28"/>
      <c r="S78" s="28"/>
      <c r="T78" s="28"/>
      <c r="U78" s="24"/>
      <c r="V78" s="24"/>
    </row>
    <row r="79" spans="1:23" s="18" customFormat="1" ht="30" customHeight="1" x14ac:dyDescent="0.25">
      <c r="B79" s="61"/>
      <c r="C79" s="21" t="s">
        <v>21</v>
      </c>
      <c r="D79" s="62" t="str">
        <f>B16</f>
        <v>P14</v>
      </c>
      <c r="E79" s="62"/>
      <c r="F79" s="62"/>
      <c r="G79" s="22"/>
      <c r="H79" s="22"/>
      <c r="I79" s="22"/>
      <c r="J79" s="21">
        <f>I79-H79</f>
        <v>0</v>
      </c>
      <c r="K79" s="21">
        <f>7-H79</f>
        <v>7</v>
      </c>
      <c r="M79" s="68"/>
      <c r="N79" s="24"/>
      <c r="O79" s="69"/>
      <c r="P79" s="69"/>
      <c r="Q79" s="69"/>
      <c r="R79" s="28"/>
      <c r="S79" s="28"/>
      <c r="T79" s="28"/>
      <c r="U79" s="24"/>
      <c r="V79" s="24"/>
    </row>
    <row r="80" spans="1:23" s="18" customFormat="1" ht="30" customHeight="1" x14ac:dyDescent="0.25">
      <c r="A80" s="19"/>
      <c r="B80" s="60" t="s">
        <v>30</v>
      </c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19"/>
    </row>
    <row r="81" spans="1:23" s="18" customFormat="1" ht="30" customHeight="1" x14ac:dyDescent="0.25">
      <c r="B81" s="61">
        <f>B69+7</f>
        <v>36</v>
      </c>
      <c r="C81" s="21" t="str">
        <f>A3</f>
        <v>A</v>
      </c>
      <c r="D81" s="62" t="str">
        <f>B3</f>
        <v>A1</v>
      </c>
      <c r="E81" s="62"/>
      <c r="F81" s="62"/>
      <c r="G81" s="22"/>
      <c r="H81" s="22"/>
      <c r="I81" s="22"/>
      <c r="J81" s="21">
        <f>I81-H81</f>
        <v>0</v>
      </c>
      <c r="K81" s="21">
        <f>7-H81</f>
        <v>7</v>
      </c>
      <c r="M81" s="61">
        <f>B81+1</f>
        <v>37</v>
      </c>
      <c r="N81" s="21" t="str">
        <f>A4</f>
        <v>B</v>
      </c>
      <c r="O81" s="62" t="str">
        <f>B4</f>
        <v>B2</v>
      </c>
      <c r="P81" s="62"/>
      <c r="Q81" s="62"/>
      <c r="R81" s="22"/>
      <c r="S81" s="22"/>
      <c r="T81" s="22"/>
      <c r="U81" s="21">
        <f>T81-S81</f>
        <v>0</v>
      </c>
      <c r="V81" s="21">
        <f>7-S81</f>
        <v>7</v>
      </c>
    </row>
    <row r="82" spans="1:23" s="18" customFormat="1" ht="30" customHeight="1" x14ac:dyDescent="0.25">
      <c r="B82" s="61"/>
      <c r="C82" s="21" t="s">
        <v>21</v>
      </c>
      <c r="D82" s="62" t="str">
        <f>B16</f>
        <v>P14</v>
      </c>
      <c r="E82" s="62"/>
      <c r="F82" s="62"/>
      <c r="G82" s="22"/>
      <c r="H82" s="22"/>
      <c r="I82" s="22"/>
      <c r="J82" s="21">
        <f>I82-H82</f>
        <v>0</v>
      </c>
      <c r="K82" s="21">
        <f>7-H82</f>
        <v>7</v>
      </c>
      <c r="M82" s="61"/>
      <c r="N82" s="21" t="str">
        <f>A13</f>
        <v>L</v>
      </c>
      <c r="O82" s="62" t="str">
        <f>B13</f>
        <v>L11</v>
      </c>
      <c r="P82" s="62"/>
      <c r="Q82" s="62"/>
      <c r="R82" s="22"/>
      <c r="S82" s="22"/>
      <c r="T82" s="22"/>
      <c r="U82" s="21">
        <f>T82-S82</f>
        <v>0</v>
      </c>
      <c r="V82" s="21">
        <f>7-S82</f>
        <v>7</v>
      </c>
    </row>
    <row r="83" spans="1:23" s="18" customFormat="1" ht="30" customHeight="1" x14ac:dyDescent="0.25">
      <c r="B83" s="23"/>
      <c r="C83" s="24"/>
      <c r="D83" s="24"/>
      <c r="E83" s="24"/>
      <c r="F83" s="24"/>
      <c r="G83" s="28"/>
      <c r="H83" s="28"/>
      <c r="I83" s="28"/>
      <c r="J83" s="24"/>
      <c r="K83" s="24"/>
      <c r="M83" s="23"/>
      <c r="N83" s="24"/>
      <c r="O83" s="24"/>
      <c r="P83" s="24"/>
      <c r="Q83" s="24"/>
      <c r="R83" s="28"/>
      <c r="S83" s="28"/>
      <c r="T83" s="28"/>
      <c r="U83" s="24"/>
      <c r="V83" s="24"/>
    </row>
    <row r="84" spans="1:23" s="18" customFormat="1" ht="30" customHeight="1" x14ac:dyDescent="0.25">
      <c r="B84" s="61">
        <f>B81+2</f>
        <v>38</v>
      </c>
      <c r="C84" s="21" t="str">
        <f>A5</f>
        <v>C</v>
      </c>
      <c r="D84" s="62" t="str">
        <f>B5</f>
        <v>C3</v>
      </c>
      <c r="E84" s="62"/>
      <c r="F84" s="62"/>
      <c r="G84" s="22"/>
      <c r="H84" s="22"/>
      <c r="I84" s="22"/>
      <c r="J84" s="21">
        <f>I84-H84</f>
        <v>0</v>
      </c>
      <c r="K84" s="21">
        <f>7-H84</f>
        <v>7</v>
      </c>
      <c r="M84" s="61">
        <f>M81+2</f>
        <v>39</v>
      </c>
      <c r="N84" s="21" t="str">
        <f>A6</f>
        <v>D</v>
      </c>
      <c r="O84" s="62" t="str">
        <f>B6</f>
        <v>D4</v>
      </c>
      <c r="P84" s="62"/>
      <c r="Q84" s="62"/>
      <c r="R84" s="22"/>
      <c r="S84" s="22"/>
      <c r="T84" s="22"/>
      <c r="U84" s="21">
        <f>T84-S84</f>
        <v>0</v>
      </c>
      <c r="V84" s="21">
        <f>7-S84</f>
        <v>7</v>
      </c>
    </row>
    <row r="85" spans="1:23" s="18" customFormat="1" ht="30" customHeight="1" x14ac:dyDescent="0.25">
      <c r="B85" s="61"/>
      <c r="C85" s="21" t="s">
        <v>19</v>
      </c>
      <c r="D85" s="62" t="str">
        <f>B14</f>
        <v>M12</v>
      </c>
      <c r="E85" s="62"/>
      <c r="F85" s="62"/>
      <c r="G85" s="22"/>
      <c r="H85" s="22"/>
      <c r="I85" s="22"/>
      <c r="J85" s="21">
        <f>I85-H85</f>
        <v>0</v>
      </c>
      <c r="K85" s="21">
        <f>7-H85</f>
        <v>7</v>
      </c>
      <c r="M85" s="61"/>
      <c r="N85" s="21" t="s">
        <v>16</v>
      </c>
      <c r="O85" s="62" t="str">
        <f>B11</f>
        <v>J9</v>
      </c>
      <c r="P85" s="62"/>
      <c r="Q85" s="62"/>
      <c r="R85" s="22"/>
      <c r="S85" s="22"/>
      <c r="T85" s="22"/>
      <c r="U85" s="21">
        <f>T85-S85</f>
        <v>0</v>
      </c>
      <c r="V85" s="21">
        <f>7-S85</f>
        <v>7</v>
      </c>
    </row>
    <row r="86" spans="1:23" s="18" customFormat="1" ht="30" customHeight="1" x14ac:dyDescent="0.25">
      <c r="B86" s="23"/>
      <c r="C86" s="24"/>
      <c r="D86" s="24"/>
      <c r="E86" s="24"/>
      <c r="F86" s="24"/>
      <c r="G86" s="28"/>
      <c r="H86" s="28"/>
      <c r="I86" s="28"/>
      <c r="J86" s="24"/>
      <c r="K86" s="24"/>
      <c r="M86" s="23"/>
      <c r="N86" s="24"/>
      <c r="O86" s="24"/>
      <c r="P86" s="24"/>
      <c r="Q86" s="24"/>
      <c r="R86" s="28"/>
      <c r="S86" s="28"/>
      <c r="T86" s="28"/>
      <c r="U86" s="24"/>
      <c r="V86" s="24"/>
    </row>
    <row r="87" spans="1:23" s="18" customFormat="1" ht="30" customHeight="1" x14ac:dyDescent="0.25">
      <c r="B87" s="61">
        <f>B84+2</f>
        <v>40</v>
      </c>
      <c r="C87" s="21" t="str">
        <f>A7</f>
        <v>E</v>
      </c>
      <c r="D87" s="62" t="str">
        <f>B7</f>
        <v>E5</v>
      </c>
      <c r="E87" s="62"/>
      <c r="F87" s="62"/>
      <c r="G87" s="22"/>
      <c r="H87" s="22"/>
      <c r="I87" s="22"/>
      <c r="J87" s="21">
        <f>I87-H87</f>
        <v>0</v>
      </c>
      <c r="K87" s="21">
        <f>7-H87</f>
        <v>7</v>
      </c>
      <c r="M87" s="61">
        <f>M84+2</f>
        <v>41</v>
      </c>
      <c r="N87" s="21" t="str">
        <f>A8</f>
        <v>F</v>
      </c>
      <c r="O87" s="62" t="str">
        <f>B8</f>
        <v>F6</v>
      </c>
      <c r="P87" s="62"/>
      <c r="Q87" s="62"/>
      <c r="R87" s="22"/>
      <c r="S87" s="22"/>
      <c r="T87" s="22"/>
      <c r="U87" s="21">
        <f>T87-S87</f>
        <v>0</v>
      </c>
      <c r="V87" s="21">
        <f>7-S87</f>
        <v>7</v>
      </c>
    </row>
    <row r="88" spans="1:23" s="18" customFormat="1" ht="30" customHeight="1" x14ac:dyDescent="0.25">
      <c r="B88" s="61"/>
      <c r="C88" s="21" t="s">
        <v>17</v>
      </c>
      <c r="D88" s="62" t="str">
        <f>B12</f>
        <v>K10</v>
      </c>
      <c r="E88" s="62"/>
      <c r="F88" s="62"/>
      <c r="G88" s="22"/>
      <c r="H88" s="22"/>
      <c r="I88" s="22"/>
      <c r="J88" s="21">
        <f>I88-H88</f>
        <v>0</v>
      </c>
      <c r="K88" s="21">
        <f>7-H88</f>
        <v>7</v>
      </c>
      <c r="M88" s="61"/>
      <c r="N88" s="21" t="s">
        <v>12</v>
      </c>
      <c r="O88" s="62" t="str">
        <f>B9</f>
        <v>G7</v>
      </c>
      <c r="P88" s="62"/>
      <c r="Q88" s="62"/>
      <c r="R88" s="22"/>
      <c r="S88" s="22"/>
      <c r="T88" s="22"/>
      <c r="U88" s="21">
        <f>T88-S88</f>
        <v>0</v>
      </c>
      <c r="V88" s="21">
        <f>7-S88</f>
        <v>7</v>
      </c>
    </row>
    <row r="89" spans="1:23" s="18" customFormat="1" ht="30" customHeight="1" x14ac:dyDescent="0.25">
      <c r="B89" s="23"/>
      <c r="C89" s="24"/>
      <c r="D89" s="24"/>
      <c r="E89" s="24"/>
      <c r="F89" s="24"/>
      <c r="G89" s="28"/>
      <c r="H89" s="28"/>
      <c r="I89" s="28"/>
      <c r="J89" s="24"/>
      <c r="K89" s="24"/>
      <c r="M89" s="23"/>
      <c r="N89" s="24"/>
      <c r="O89" s="24"/>
      <c r="P89" s="24"/>
      <c r="Q89" s="24"/>
      <c r="R89" s="28"/>
      <c r="S89" s="28"/>
      <c r="T89" s="28"/>
      <c r="U89" s="24"/>
      <c r="V89" s="24"/>
    </row>
    <row r="90" spans="1:23" s="18" customFormat="1" ht="30" customHeight="1" x14ac:dyDescent="0.25">
      <c r="B90" s="61">
        <f>B87+2</f>
        <v>42</v>
      </c>
      <c r="C90" s="21" t="s">
        <v>13</v>
      </c>
      <c r="D90" s="62" t="str">
        <f>B10</f>
        <v>H8</v>
      </c>
      <c r="E90" s="62"/>
      <c r="F90" s="62"/>
      <c r="G90" s="22"/>
      <c r="H90" s="22"/>
      <c r="I90" s="22"/>
      <c r="J90" s="21">
        <f>I90-H90</f>
        <v>0</v>
      </c>
      <c r="K90" s="21">
        <f>7-H90</f>
        <v>7</v>
      </c>
      <c r="M90" s="68"/>
      <c r="N90" s="24"/>
      <c r="O90" s="69"/>
      <c r="P90" s="69"/>
      <c r="Q90" s="69"/>
      <c r="R90" s="28"/>
      <c r="S90" s="28"/>
      <c r="T90" s="28"/>
      <c r="U90" s="24"/>
      <c r="V90" s="24"/>
    </row>
    <row r="91" spans="1:23" s="18" customFormat="1" ht="30" customHeight="1" x14ac:dyDescent="0.25">
      <c r="B91" s="61"/>
      <c r="C91" s="21" t="s">
        <v>20</v>
      </c>
      <c r="D91" s="62" t="str">
        <f>B15</f>
        <v>N13</v>
      </c>
      <c r="E91" s="62"/>
      <c r="F91" s="62"/>
      <c r="G91" s="22"/>
      <c r="H91" s="22"/>
      <c r="I91" s="22"/>
      <c r="J91" s="21">
        <f>I91-H91</f>
        <v>0</v>
      </c>
      <c r="K91" s="21">
        <f>7-H91</f>
        <v>7</v>
      </c>
      <c r="M91" s="68"/>
      <c r="N91" s="24"/>
      <c r="O91" s="69"/>
      <c r="P91" s="69"/>
      <c r="Q91" s="69"/>
      <c r="R91" s="28"/>
      <c r="S91" s="28"/>
      <c r="T91" s="28"/>
      <c r="U91" s="24"/>
      <c r="V91" s="24"/>
    </row>
    <row r="92" spans="1:23" s="18" customFormat="1" ht="30" customHeight="1" x14ac:dyDescent="0.25">
      <c r="A92" s="19"/>
      <c r="B92" s="60" t="s">
        <v>31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19"/>
    </row>
    <row r="93" spans="1:23" s="18" customFormat="1" ht="30" customHeight="1" x14ac:dyDescent="0.25">
      <c r="B93" s="61">
        <f>B81+7</f>
        <v>43</v>
      </c>
      <c r="C93" s="21" t="str">
        <f>A3</f>
        <v>A</v>
      </c>
      <c r="D93" s="62" t="str">
        <f>B3</f>
        <v>A1</v>
      </c>
      <c r="E93" s="62"/>
      <c r="F93" s="62"/>
      <c r="G93" s="22"/>
      <c r="H93" s="22"/>
      <c r="I93" s="22"/>
      <c r="J93" s="21">
        <f>I93-H93</f>
        <v>0</v>
      </c>
      <c r="K93" s="21">
        <f>7-H93</f>
        <v>7</v>
      </c>
      <c r="M93" s="61">
        <f>B93+1</f>
        <v>44</v>
      </c>
      <c r="N93" s="21" t="str">
        <f>A4</f>
        <v>B</v>
      </c>
      <c r="O93" s="62" t="str">
        <f>B4</f>
        <v>B2</v>
      </c>
      <c r="P93" s="62"/>
      <c r="Q93" s="62"/>
      <c r="R93" s="22"/>
      <c r="S93" s="22"/>
      <c r="T93" s="22"/>
      <c r="U93" s="21">
        <f>T93-S93</f>
        <v>0</v>
      </c>
      <c r="V93" s="21">
        <f>7-S93</f>
        <v>7</v>
      </c>
    </row>
    <row r="94" spans="1:23" s="18" customFormat="1" ht="30" customHeight="1" x14ac:dyDescent="0.25">
      <c r="B94" s="61"/>
      <c r="C94" s="21" t="s">
        <v>20</v>
      </c>
      <c r="D94" s="62" t="str">
        <f>B15</f>
        <v>N13</v>
      </c>
      <c r="E94" s="62"/>
      <c r="F94" s="62"/>
      <c r="G94" s="22"/>
      <c r="H94" s="22"/>
      <c r="I94" s="22"/>
      <c r="J94" s="21">
        <f>I94-H94</f>
        <v>0</v>
      </c>
      <c r="K94" s="21">
        <f>7-H94</f>
        <v>7</v>
      </c>
      <c r="M94" s="61"/>
      <c r="N94" s="21" t="s">
        <v>21</v>
      </c>
      <c r="O94" s="62" t="str">
        <f>B16</f>
        <v>P14</v>
      </c>
      <c r="P94" s="62"/>
      <c r="Q94" s="62"/>
      <c r="R94" s="22"/>
      <c r="S94" s="22"/>
      <c r="T94" s="22"/>
      <c r="U94" s="21">
        <f>T94-S94</f>
        <v>0</v>
      </c>
      <c r="V94" s="21">
        <f>7-S94</f>
        <v>7</v>
      </c>
    </row>
    <row r="95" spans="1:23" s="18" customFormat="1" ht="30" customHeight="1" x14ac:dyDescent="0.25">
      <c r="B95" s="23"/>
      <c r="C95" s="24"/>
      <c r="D95" s="24"/>
      <c r="E95" s="24"/>
      <c r="F95" s="24"/>
      <c r="G95" s="28"/>
      <c r="H95" s="28"/>
      <c r="I95" s="28"/>
      <c r="J95" s="24"/>
      <c r="K95" s="24"/>
      <c r="M95" s="23"/>
      <c r="N95" s="24"/>
      <c r="O95" s="24"/>
      <c r="P95" s="24"/>
      <c r="Q95" s="24"/>
      <c r="R95" s="28"/>
      <c r="S95" s="28"/>
      <c r="T95" s="28"/>
      <c r="U95" s="24"/>
      <c r="V95" s="24"/>
    </row>
    <row r="96" spans="1:23" s="18" customFormat="1" ht="30" customHeight="1" x14ac:dyDescent="0.25">
      <c r="B96" s="61">
        <f>B93+2</f>
        <v>45</v>
      </c>
      <c r="C96" s="21" t="str">
        <f>A5</f>
        <v>C</v>
      </c>
      <c r="D96" s="62" t="str">
        <f>B5</f>
        <v>C3</v>
      </c>
      <c r="E96" s="62"/>
      <c r="F96" s="62"/>
      <c r="G96" s="22"/>
      <c r="H96" s="22"/>
      <c r="I96" s="22"/>
      <c r="J96" s="21">
        <f>I96-H96</f>
        <v>0</v>
      </c>
      <c r="K96" s="21">
        <f>7-H96</f>
        <v>7</v>
      </c>
      <c r="M96" s="61">
        <f>M93+2</f>
        <v>46</v>
      </c>
      <c r="N96" s="21" t="str">
        <f>A6</f>
        <v>D</v>
      </c>
      <c r="O96" s="62" t="str">
        <f>B6</f>
        <v>D4</v>
      </c>
      <c r="P96" s="62"/>
      <c r="Q96" s="62"/>
      <c r="R96" s="22"/>
      <c r="S96" s="22"/>
      <c r="T96" s="22"/>
      <c r="U96" s="21">
        <f>T96-S96</f>
        <v>0</v>
      </c>
      <c r="V96" s="21">
        <f>7-S96</f>
        <v>7</v>
      </c>
    </row>
    <row r="97" spans="1:23" s="18" customFormat="1" ht="30" customHeight="1" x14ac:dyDescent="0.25">
      <c r="B97" s="61"/>
      <c r="C97" s="21" t="s">
        <v>18</v>
      </c>
      <c r="D97" s="62" t="str">
        <f>B13</f>
        <v>L11</v>
      </c>
      <c r="E97" s="62"/>
      <c r="F97" s="62"/>
      <c r="G97" s="22"/>
      <c r="H97" s="22"/>
      <c r="I97" s="22"/>
      <c r="J97" s="21">
        <f>I97-H97</f>
        <v>0</v>
      </c>
      <c r="K97" s="21">
        <f>7-H97</f>
        <v>7</v>
      </c>
      <c r="M97" s="61"/>
      <c r="N97" s="21" t="s">
        <v>17</v>
      </c>
      <c r="O97" s="62" t="str">
        <f>B12</f>
        <v>K10</v>
      </c>
      <c r="P97" s="62"/>
      <c r="Q97" s="62"/>
      <c r="R97" s="22"/>
      <c r="S97" s="22"/>
      <c r="T97" s="22"/>
      <c r="U97" s="21">
        <f>T97-S97</f>
        <v>0</v>
      </c>
      <c r="V97" s="21">
        <f>7-S97</f>
        <v>7</v>
      </c>
    </row>
    <row r="98" spans="1:23" s="18" customFormat="1" ht="30" customHeight="1" x14ac:dyDescent="0.25">
      <c r="B98" s="23"/>
      <c r="C98" s="24"/>
      <c r="D98" s="24"/>
      <c r="E98" s="24"/>
      <c r="F98" s="24"/>
      <c r="G98" s="28"/>
      <c r="H98" s="28"/>
      <c r="I98" s="28"/>
      <c r="J98" s="24"/>
      <c r="K98" s="24"/>
      <c r="M98" s="23"/>
      <c r="N98" s="24"/>
      <c r="O98" s="24"/>
      <c r="P98" s="24"/>
      <c r="Q98" s="24"/>
      <c r="R98" s="28"/>
      <c r="S98" s="28"/>
      <c r="T98" s="28"/>
      <c r="U98" s="24"/>
      <c r="V98" s="24"/>
    </row>
    <row r="99" spans="1:23" s="18" customFormat="1" ht="30" customHeight="1" x14ac:dyDescent="0.25">
      <c r="B99" s="61">
        <f>B96+2</f>
        <v>47</v>
      </c>
      <c r="C99" s="21" t="str">
        <f>A7</f>
        <v>E</v>
      </c>
      <c r="D99" s="62" t="str">
        <f>B7</f>
        <v>E5</v>
      </c>
      <c r="E99" s="62"/>
      <c r="F99" s="62"/>
      <c r="G99" s="22"/>
      <c r="H99" s="22"/>
      <c r="I99" s="22"/>
      <c r="J99" s="21">
        <f>I99-H99</f>
        <v>0</v>
      </c>
      <c r="K99" s="21">
        <f>7-H99</f>
        <v>7</v>
      </c>
      <c r="M99" s="61">
        <f>M96+2</f>
        <v>48</v>
      </c>
      <c r="N99" s="21" t="str">
        <f>A8</f>
        <v>F</v>
      </c>
      <c r="O99" s="62" t="str">
        <f>B8</f>
        <v>F6</v>
      </c>
      <c r="P99" s="62"/>
      <c r="Q99" s="62"/>
      <c r="R99" s="22"/>
      <c r="S99" s="22"/>
      <c r="T99" s="22"/>
      <c r="U99" s="21">
        <f>T99-S99</f>
        <v>0</v>
      </c>
      <c r="V99" s="21">
        <f>7-S99</f>
        <v>7</v>
      </c>
    </row>
    <row r="100" spans="1:23" s="18" customFormat="1" ht="30" customHeight="1" x14ac:dyDescent="0.25">
      <c r="B100" s="61"/>
      <c r="C100" s="21" t="s">
        <v>12</v>
      </c>
      <c r="D100" s="62" t="str">
        <f>B9</f>
        <v>G7</v>
      </c>
      <c r="E100" s="62"/>
      <c r="F100" s="62"/>
      <c r="G100" s="22"/>
      <c r="H100" s="22"/>
      <c r="I100" s="22"/>
      <c r="J100" s="21">
        <f>I100-H100</f>
        <v>0</v>
      </c>
      <c r="K100" s="21">
        <f>7-H100</f>
        <v>7</v>
      </c>
      <c r="M100" s="61"/>
      <c r="N100" s="21" t="s">
        <v>13</v>
      </c>
      <c r="O100" s="62" t="str">
        <f>B10</f>
        <v>H8</v>
      </c>
      <c r="P100" s="62"/>
      <c r="Q100" s="62"/>
      <c r="R100" s="22"/>
      <c r="S100" s="22"/>
      <c r="T100" s="22"/>
      <c r="U100" s="21">
        <f>T100-S100</f>
        <v>0</v>
      </c>
      <c r="V100" s="21">
        <f>7-S100</f>
        <v>7</v>
      </c>
    </row>
    <row r="101" spans="1:23" s="18" customFormat="1" ht="30" customHeight="1" x14ac:dyDescent="0.25">
      <c r="B101" s="23"/>
      <c r="C101" s="24"/>
      <c r="D101" s="24"/>
      <c r="E101" s="24"/>
      <c r="F101" s="24"/>
      <c r="G101" s="28"/>
      <c r="H101" s="28"/>
      <c r="I101" s="28"/>
      <c r="J101" s="24"/>
      <c r="K101" s="24"/>
      <c r="M101" s="23"/>
      <c r="N101" s="24"/>
      <c r="O101" s="24"/>
      <c r="P101" s="24"/>
      <c r="Q101" s="24"/>
      <c r="R101" s="28"/>
      <c r="S101" s="28"/>
      <c r="T101" s="28"/>
      <c r="U101" s="24"/>
      <c r="V101" s="24"/>
    </row>
    <row r="102" spans="1:23" s="18" customFormat="1" ht="30" customHeight="1" x14ac:dyDescent="0.25">
      <c r="B102" s="61">
        <f>B99+2</f>
        <v>49</v>
      </c>
      <c r="C102" s="21" t="s">
        <v>16</v>
      </c>
      <c r="D102" s="62" t="str">
        <f>B11</f>
        <v>J9</v>
      </c>
      <c r="E102" s="62"/>
      <c r="F102" s="62"/>
      <c r="G102" s="22"/>
      <c r="H102" s="22"/>
      <c r="I102" s="22"/>
      <c r="J102" s="21">
        <f>I102-H102</f>
        <v>0</v>
      </c>
      <c r="K102" s="21">
        <f>7-H102</f>
        <v>7</v>
      </c>
      <c r="M102" s="68"/>
      <c r="N102" s="24"/>
      <c r="O102" s="69"/>
      <c r="P102" s="69"/>
      <c r="Q102" s="69"/>
      <c r="R102" s="28"/>
      <c r="S102" s="28"/>
      <c r="T102" s="28"/>
      <c r="U102" s="24"/>
      <c r="V102" s="24"/>
    </row>
    <row r="103" spans="1:23" s="18" customFormat="1" ht="30" customHeight="1" x14ac:dyDescent="0.25">
      <c r="B103" s="61"/>
      <c r="C103" s="21" t="s">
        <v>19</v>
      </c>
      <c r="D103" s="62" t="str">
        <f>B14</f>
        <v>M12</v>
      </c>
      <c r="E103" s="62"/>
      <c r="F103" s="62"/>
      <c r="G103" s="22"/>
      <c r="H103" s="22"/>
      <c r="I103" s="22"/>
      <c r="J103" s="21">
        <f>I103-H103</f>
        <v>0</v>
      </c>
      <c r="K103" s="21">
        <f>7-H103</f>
        <v>7</v>
      </c>
      <c r="M103" s="68"/>
      <c r="N103" s="24"/>
      <c r="O103" s="69"/>
      <c r="P103" s="69"/>
      <c r="Q103" s="69"/>
      <c r="R103" s="28"/>
      <c r="S103" s="28"/>
      <c r="T103" s="28"/>
      <c r="U103" s="24"/>
      <c r="V103" s="24"/>
    </row>
    <row r="104" spans="1:23" s="18" customFormat="1" ht="30" customHeight="1" x14ac:dyDescent="0.25">
      <c r="A104" s="19"/>
      <c r="B104" s="60" t="s">
        <v>32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19"/>
    </row>
    <row r="105" spans="1:23" s="18" customFormat="1" ht="30" customHeight="1" x14ac:dyDescent="0.25">
      <c r="B105" s="61">
        <f>B93+7</f>
        <v>50</v>
      </c>
      <c r="C105" s="21" t="str">
        <f>A3</f>
        <v>A</v>
      </c>
      <c r="D105" s="62" t="str">
        <f>B3</f>
        <v>A1</v>
      </c>
      <c r="E105" s="62"/>
      <c r="F105" s="62"/>
      <c r="G105" s="22"/>
      <c r="H105" s="22"/>
      <c r="I105" s="22"/>
      <c r="J105" s="21">
        <f>I105-H105</f>
        <v>0</v>
      </c>
      <c r="K105" s="21">
        <f>7-H105</f>
        <v>7</v>
      </c>
      <c r="M105" s="61">
        <f>B105+1</f>
        <v>51</v>
      </c>
      <c r="N105" s="21" t="str">
        <f>A4</f>
        <v>B</v>
      </c>
      <c r="O105" s="62" t="str">
        <f>B4</f>
        <v>B2</v>
      </c>
      <c r="P105" s="62"/>
      <c r="Q105" s="62"/>
      <c r="R105" s="22"/>
      <c r="S105" s="22"/>
      <c r="T105" s="22"/>
      <c r="U105" s="21">
        <f>T105-S105</f>
        <v>0</v>
      </c>
      <c r="V105" s="21">
        <f>7-S105</f>
        <v>7</v>
      </c>
    </row>
    <row r="106" spans="1:23" s="18" customFormat="1" ht="30" customHeight="1" x14ac:dyDescent="0.25">
      <c r="B106" s="61"/>
      <c r="C106" s="21" t="s">
        <v>19</v>
      </c>
      <c r="D106" s="62" t="str">
        <f>B14</f>
        <v>M12</v>
      </c>
      <c r="E106" s="62"/>
      <c r="F106" s="62"/>
      <c r="G106" s="22"/>
      <c r="H106" s="22"/>
      <c r="I106" s="22"/>
      <c r="J106" s="21">
        <f>I106-H106</f>
        <v>0</v>
      </c>
      <c r="K106" s="21">
        <f>7-H106</f>
        <v>7</v>
      </c>
      <c r="M106" s="61"/>
      <c r="N106" s="21" t="s">
        <v>20</v>
      </c>
      <c r="O106" s="62" t="str">
        <f>B15</f>
        <v>N13</v>
      </c>
      <c r="P106" s="62"/>
      <c r="Q106" s="62"/>
      <c r="R106" s="22"/>
      <c r="S106" s="22"/>
      <c r="T106" s="22"/>
      <c r="U106" s="21">
        <f>T106-S106</f>
        <v>0</v>
      </c>
      <c r="V106" s="21">
        <f>7-S106</f>
        <v>7</v>
      </c>
    </row>
    <row r="107" spans="1:23" s="18" customFormat="1" ht="30" customHeight="1" x14ac:dyDescent="0.25">
      <c r="B107" s="23"/>
      <c r="C107" s="24"/>
      <c r="D107" s="24"/>
      <c r="E107" s="24"/>
      <c r="F107" s="24"/>
      <c r="G107" s="28"/>
      <c r="H107" s="28"/>
      <c r="I107" s="28"/>
      <c r="J107" s="24"/>
      <c r="K107" s="24"/>
      <c r="M107" s="23"/>
      <c r="N107" s="24"/>
      <c r="O107" s="24"/>
      <c r="P107" s="24"/>
      <c r="Q107" s="24"/>
      <c r="R107" s="28"/>
      <c r="S107" s="28"/>
      <c r="T107" s="28"/>
      <c r="U107" s="24"/>
      <c r="V107" s="24"/>
    </row>
    <row r="108" spans="1:23" s="18" customFormat="1" ht="30" customHeight="1" x14ac:dyDescent="0.25">
      <c r="B108" s="61">
        <f>B105+2</f>
        <v>52</v>
      </c>
      <c r="C108" s="21" t="str">
        <f>A5</f>
        <v>C</v>
      </c>
      <c r="D108" s="62" t="str">
        <f>B5</f>
        <v>C3</v>
      </c>
      <c r="E108" s="62"/>
      <c r="F108" s="62"/>
      <c r="G108" s="22"/>
      <c r="H108" s="22"/>
      <c r="I108" s="22"/>
      <c r="J108" s="21">
        <f>I108-H108</f>
        <v>0</v>
      </c>
      <c r="K108" s="21">
        <f>7-H108</f>
        <v>7</v>
      </c>
      <c r="M108" s="61">
        <f>M105+2</f>
        <v>53</v>
      </c>
      <c r="N108" s="21" t="str">
        <f>A6</f>
        <v>D</v>
      </c>
      <c r="O108" s="62" t="str">
        <f>B6</f>
        <v>D4</v>
      </c>
      <c r="P108" s="62"/>
      <c r="Q108" s="62"/>
      <c r="R108" s="22"/>
      <c r="S108" s="22"/>
      <c r="T108" s="22"/>
      <c r="U108" s="21">
        <f>T108-S108</f>
        <v>0</v>
      </c>
      <c r="V108" s="21">
        <f>7-S108</f>
        <v>7</v>
      </c>
    </row>
    <row r="109" spans="1:23" s="18" customFormat="1" ht="30" customHeight="1" x14ac:dyDescent="0.25">
      <c r="B109" s="61"/>
      <c r="C109" s="21" t="s">
        <v>21</v>
      </c>
      <c r="D109" s="62" t="str">
        <f>B16</f>
        <v>P14</v>
      </c>
      <c r="E109" s="62"/>
      <c r="F109" s="62"/>
      <c r="G109" s="22"/>
      <c r="H109" s="22"/>
      <c r="I109" s="22"/>
      <c r="J109" s="21">
        <f>I109-H109</f>
        <v>0</v>
      </c>
      <c r="K109" s="21">
        <f>7-H109</f>
        <v>7</v>
      </c>
      <c r="M109" s="61"/>
      <c r="N109" s="21" t="s">
        <v>12</v>
      </c>
      <c r="O109" s="62" t="str">
        <f>B9</f>
        <v>G7</v>
      </c>
      <c r="P109" s="62"/>
      <c r="Q109" s="62"/>
      <c r="R109" s="22"/>
      <c r="S109" s="22"/>
      <c r="T109" s="22"/>
      <c r="U109" s="21">
        <f>T109-S109</f>
        <v>0</v>
      </c>
      <c r="V109" s="21">
        <f>7-S109</f>
        <v>7</v>
      </c>
    </row>
    <row r="110" spans="1:23" s="18" customFormat="1" ht="30" customHeight="1" x14ac:dyDescent="0.25">
      <c r="B110" s="23"/>
      <c r="C110" s="24"/>
      <c r="D110" s="24"/>
      <c r="E110" s="24"/>
      <c r="F110" s="24"/>
      <c r="G110" s="28"/>
      <c r="H110" s="28"/>
      <c r="I110" s="28"/>
      <c r="J110" s="24"/>
      <c r="K110" s="24"/>
      <c r="M110" s="23"/>
      <c r="N110" s="24"/>
      <c r="O110" s="24"/>
      <c r="P110" s="24"/>
      <c r="Q110" s="24"/>
      <c r="R110" s="28"/>
      <c r="S110" s="28"/>
      <c r="T110" s="28"/>
      <c r="U110" s="24"/>
      <c r="V110" s="24"/>
    </row>
    <row r="111" spans="1:23" s="18" customFormat="1" ht="30" customHeight="1" x14ac:dyDescent="0.25">
      <c r="B111" s="61">
        <f>B108+2</f>
        <v>54</v>
      </c>
      <c r="C111" s="21" t="str">
        <f>A7</f>
        <v>E</v>
      </c>
      <c r="D111" s="62" t="str">
        <f>B7</f>
        <v>E5</v>
      </c>
      <c r="E111" s="62"/>
      <c r="F111" s="62"/>
      <c r="G111" s="22"/>
      <c r="H111" s="22"/>
      <c r="I111" s="22"/>
      <c r="J111" s="21">
        <f>I111-H111</f>
        <v>0</v>
      </c>
      <c r="K111" s="21">
        <f>7-H111</f>
        <v>7</v>
      </c>
      <c r="M111" s="61">
        <f>M108+2</f>
        <v>55</v>
      </c>
      <c r="N111" s="21" t="str">
        <f>A8</f>
        <v>F</v>
      </c>
      <c r="O111" s="62" t="str">
        <f>B8</f>
        <v>F6</v>
      </c>
      <c r="P111" s="62"/>
      <c r="Q111" s="62"/>
      <c r="R111" s="22"/>
      <c r="S111" s="22"/>
      <c r="T111" s="22"/>
      <c r="U111" s="21">
        <f>T111-S111</f>
        <v>0</v>
      </c>
      <c r="V111" s="21">
        <f>7-S111</f>
        <v>7</v>
      </c>
    </row>
    <row r="112" spans="1:23" s="18" customFormat="1" ht="30" customHeight="1" x14ac:dyDescent="0.25">
      <c r="B112" s="61"/>
      <c r="C112" s="21" t="s">
        <v>13</v>
      </c>
      <c r="D112" s="62" t="str">
        <f>B10</f>
        <v>H8</v>
      </c>
      <c r="E112" s="62"/>
      <c r="F112" s="62"/>
      <c r="G112" s="22"/>
      <c r="H112" s="22"/>
      <c r="I112" s="22"/>
      <c r="J112" s="21">
        <f>I112-H112</f>
        <v>0</v>
      </c>
      <c r="K112" s="21">
        <f>7-H112</f>
        <v>7</v>
      </c>
      <c r="M112" s="61"/>
      <c r="N112" s="21" t="s">
        <v>16</v>
      </c>
      <c r="O112" s="62" t="str">
        <f>B11</f>
        <v>J9</v>
      </c>
      <c r="P112" s="62"/>
      <c r="Q112" s="62"/>
      <c r="R112" s="22"/>
      <c r="S112" s="22"/>
      <c r="T112" s="22"/>
      <c r="U112" s="21">
        <f>T112-S112</f>
        <v>0</v>
      </c>
      <c r="V112" s="21">
        <f>7-S112</f>
        <v>7</v>
      </c>
    </row>
    <row r="113" spans="1:23" s="18" customFormat="1" ht="30" customHeight="1" x14ac:dyDescent="0.25">
      <c r="B113" s="23"/>
      <c r="C113" s="24"/>
      <c r="D113" s="24"/>
      <c r="E113" s="24"/>
      <c r="F113" s="24"/>
      <c r="G113" s="28"/>
      <c r="H113" s="28"/>
      <c r="I113" s="28"/>
      <c r="J113" s="24"/>
      <c r="K113" s="24"/>
      <c r="M113" s="23"/>
      <c r="N113" s="24"/>
      <c r="O113" s="24"/>
      <c r="P113" s="24"/>
      <c r="Q113" s="24"/>
      <c r="R113" s="28"/>
      <c r="S113" s="28"/>
      <c r="T113" s="28"/>
      <c r="U113" s="24"/>
      <c r="V113" s="24"/>
    </row>
    <row r="114" spans="1:23" s="18" customFormat="1" ht="30" customHeight="1" x14ac:dyDescent="0.25">
      <c r="B114" s="61">
        <f>B111+2</f>
        <v>56</v>
      </c>
      <c r="C114" s="21" t="s">
        <v>17</v>
      </c>
      <c r="D114" s="62" t="str">
        <f>B12</f>
        <v>K10</v>
      </c>
      <c r="E114" s="62"/>
      <c r="F114" s="62"/>
      <c r="G114" s="22"/>
      <c r="H114" s="22"/>
      <c r="I114" s="22"/>
      <c r="J114" s="21">
        <f>I114-H114</f>
        <v>0</v>
      </c>
      <c r="K114" s="21">
        <f>7-H114</f>
        <v>7</v>
      </c>
      <c r="M114" s="68"/>
      <c r="N114" s="24"/>
      <c r="O114" s="69"/>
      <c r="P114" s="69"/>
      <c r="Q114" s="69"/>
      <c r="R114" s="28"/>
      <c r="S114" s="28"/>
      <c r="T114" s="28"/>
      <c r="U114" s="24"/>
      <c r="V114" s="24"/>
    </row>
    <row r="115" spans="1:23" s="18" customFormat="1" ht="30" customHeight="1" x14ac:dyDescent="0.25">
      <c r="B115" s="61"/>
      <c r="C115" s="21" t="s">
        <v>18</v>
      </c>
      <c r="D115" s="62" t="str">
        <f>B13</f>
        <v>L11</v>
      </c>
      <c r="E115" s="62"/>
      <c r="F115" s="62"/>
      <c r="G115" s="22"/>
      <c r="H115" s="22"/>
      <c r="I115" s="22"/>
      <c r="J115" s="21">
        <f>I115-H115</f>
        <v>0</v>
      </c>
      <c r="K115" s="21">
        <f>7-H115</f>
        <v>7</v>
      </c>
      <c r="M115" s="68"/>
      <c r="N115" s="24"/>
      <c r="O115" s="69"/>
      <c r="P115" s="69"/>
      <c r="Q115" s="69"/>
      <c r="R115" s="28"/>
      <c r="S115" s="28"/>
      <c r="T115" s="28"/>
      <c r="U115" s="24"/>
      <c r="V115" s="24"/>
    </row>
    <row r="116" spans="1:23" s="18" customFormat="1" ht="30" customHeight="1" x14ac:dyDescent="0.25">
      <c r="A116" s="19"/>
      <c r="B116" s="60" t="s">
        <v>33</v>
      </c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19"/>
    </row>
    <row r="117" spans="1:23" s="18" customFormat="1" ht="30" customHeight="1" x14ac:dyDescent="0.25">
      <c r="A117" s="19"/>
      <c r="B117" s="61">
        <f>B114+1</f>
        <v>57</v>
      </c>
      <c r="C117" s="21" t="str">
        <f>A3</f>
        <v>A</v>
      </c>
      <c r="D117" s="62" t="str">
        <f>B3</f>
        <v>A1</v>
      </c>
      <c r="E117" s="62"/>
      <c r="F117" s="62"/>
      <c r="G117" s="22"/>
      <c r="H117" s="22"/>
      <c r="I117" s="22"/>
      <c r="J117" s="21">
        <f>I117-H117</f>
        <v>0</v>
      </c>
      <c r="K117" s="21">
        <f>7-H117</f>
        <v>7</v>
      </c>
      <c r="L117" s="27"/>
      <c r="M117" s="61">
        <f>B117+1</f>
        <v>58</v>
      </c>
      <c r="N117" s="21" t="str">
        <f>A4</f>
        <v>B</v>
      </c>
      <c r="O117" s="62" t="str">
        <f>B4</f>
        <v>B2</v>
      </c>
      <c r="P117" s="62"/>
      <c r="Q117" s="62"/>
      <c r="R117" s="22"/>
      <c r="S117" s="22"/>
      <c r="T117" s="22"/>
      <c r="U117" s="21">
        <f>T117-S117</f>
        <v>0</v>
      </c>
      <c r="V117" s="21">
        <f>7-S117</f>
        <v>7</v>
      </c>
      <c r="W117" s="19"/>
    </row>
    <row r="118" spans="1:23" s="18" customFormat="1" ht="30" customHeight="1" x14ac:dyDescent="0.25">
      <c r="A118" s="19"/>
      <c r="B118" s="61"/>
      <c r="C118" s="21" t="s">
        <v>5</v>
      </c>
      <c r="D118" s="62" t="str">
        <f>B8</f>
        <v>F6</v>
      </c>
      <c r="E118" s="62"/>
      <c r="F118" s="62"/>
      <c r="G118" s="22"/>
      <c r="H118" s="22"/>
      <c r="I118" s="22"/>
      <c r="J118" s="21">
        <f>I118-H118</f>
        <v>0</v>
      </c>
      <c r="K118" s="21">
        <f>7-H118</f>
        <v>7</v>
      </c>
      <c r="L118" s="27"/>
      <c r="M118" s="61"/>
      <c r="N118" s="21" t="s">
        <v>3</v>
      </c>
      <c r="O118" s="62" t="str">
        <f>B6</f>
        <v>D4</v>
      </c>
      <c r="P118" s="62"/>
      <c r="Q118" s="62"/>
      <c r="R118" s="22"/>
      <c r="S118" s="22"/>
      <c r="T118" s="22"/>
      <c r="U118" s="21">
        <f>T118-S118</f>
        <v>0</v>
      </c>
      <c r="V118" s="21">
        <f>7-S118</f>
        <v>7</v>
      </c>
      <c r="W118" s="19"/>
    </row>
    <row r="119" spans="1:23" s="18" customFormat="1" ht="30" customHeight="1" x14ac:dyDescent="0.25">
      <c r="A119" s="19"/>
      <c r="B119" s="27"/>
      <c r="C119" s="27"/>
      <c r="D119" s="27"/>
      <c r="E119" s="27"/>
      <c r="F119" s="27"/>
      <c r="G119" s="28"/>
      <c r="H119" s="28"/>
      <c r="I119" s="28"/>
      <c r="J119" s="27"/>
      <c r="K119" s="27"/>
      <c r="L119" s="27"/>
      <c r="M119" s="27"/>
      <c r="N119" s="27"/>
      <c r="O119" s="27"/>
      <c r="P119" s="27"/>
      <c r="Q119" s="27"/>
      <c r="R119" s="28"/>
      <c r="S119" s="28"/>
      <c r="T119" s="28"/>
      <c r="U119" s="27"/>
      <c r="V119" s="27"/>
      <c r="W119" s="19"/>
    </row>
    <row r="120" spans="1:23" s="18" customFormat="1" ht="30" customHeight="1" x14ac:dyDescent="0.25">
      <c r="A120" s="19"/>
      <c r="B120" s="61">
        <f>B117+2</f>
        <v>59</v>
      </c>
      <c r="C120" s="21" t="s">
        <v>2</v>
      </c>
      <c r="D120" s="62" t="str">
        <f>B5</f>
        <v>C3</v>
      </c>
      <c r="E120" s="62"/>
      <c r="F120" s="62"/>
      <c r="G120" s="22"/>
      <c r="H120" s="22"/>
      <c r="I120" s="22"/>
      <c r="J120" s="21">
        <f>I120-H120</f>
        <v>0</v>
      </c>
      <c r="K120" s="21">
        <f>7-H120</f>
        <v>7</v>
      </c>
      <c r="L120" s="27"/>
      <c r="M120" s="61">
        <f>M117+2</f>
        <v>60</v>
      </c>
      <c r="N120" s="21" t="s">
        <v>12</v>
      </c>
      <c r="O120" s="62" t="str">
        <f>B9</f>
        <v>G7</v>
      </c>
      <c r="P120" s="62"/>
      <c r="Q120" s="62"/>
      <c r="R120" s="22"/>
      <c r="S120" s="22"/>
      <c r="T120" s="22"/>
      <c r="U120" s="21">
        <f>T120-S120</f>
        <v>0</v>
      </c>
      <c r="V120" s="21">
        <f>7-S120</f>
        <v>7</v>
      </c>
      <c r="W120" s="19"/>
    </row>
    <row r="121" spans="1:23" s="18" customFormat="1" ht="30" customHeight="1" x14ac:dyDescent="0.25">
      <c r="A121" s="19"/>
      <c r="B121" s="61"/>
      <c r="C121" s="21" t="s">
        <v>4</v>
      </c>
      <c r="D121" s="62" t="str">
        <f>B7</f>
        <v>E5</v>
      </c>
      <c r="E121" s="62"/>
      <c r="F121" s="62"/>
      <c r="G121" s="22"/>
      <c r="H121" s="22"/>
      <c r="I121" s="22"/>
      <c r="J121" s="21">
        <f>I121-H121</f>
        <v>0</v>
      </c>
      <c r="K121" s="21">
        <f>7-H121</f>
        <v>7</v>
      </c>
      <c r="L121" s="27"/>
      <c r="M121" s="61"/>
      <c r="N121" s="21" t="s">
        <v>17</v>
      </c>
      <c r="O121" s="62" t="str">
        <f>B12</f>
        <v>K10</v>
      </c>
      <c r="P121" s="62"/>
      <c r="Q121" s="62"/>
      <c r="R121" s="22"/>
      <c r="S121" s="22"/>
      <c r="T121" s="22"/>
      <c r="U121" s="21">
        <f>T121-S121</f>
        <v>0</v>
      </c>
      <c r="V121" s="21">
        <f>7-S121</f>
        <v>7</v>
      </c>
      <c r="W121" s="19"/>
    </row>
    <row r="122" spans="1:23" s="18" customFormat="1" ht="30" customHeight="1" x14ac:dyDescent="0.25">
      <c r="A122" s="19"/>
      <c r="B122" s="27"/>
      <c r="C122" s="27"/>
      <c r="D122" s="27"/>
      <c r="E122" s="27"/>
      <c r="F122" s="27"/>
      <c r="G122" s="28"/>
      <c r="H122" s="28"/>
      <c r="I122" s="28"/>
      <c r="J122" s="27"/>
      <c r="K122" s="27"/>
      <c r="L122" s="27"/>
      <c r="M122" s="27"/>
      <c r="N122" s="27"/>
      <c r="O122" s="27"/>
      <c r="P122" s="27"/>
      <c r="Q122" s="27"/>
      <c r="R122" s="28"/>
      <c r="S122" s="28"/>
      <c r="T122" s="28"/>
      <c r="U122" s="27"/>
      <c r="V122" s="27"/>
      <c r="W122" s="19"/>
    </row>
    <row r="123" spans="1:23" s="18" customFormat="1" ht="30" customHeight="1" x14ac:dyDescent="0.25">
      <c r="A123" s="19"/>
      <c r="B123" s="61">
        <f>B120+2</f>
        <v>61</v>
      </c>
      <c r="C123" s="21" t="s">
        <v>13</v>
      </c>
      <c r="D123" s="62" t="str">
        <f>B10</f>
        <v>H8</v>
      </c>
      <c r="E123" s="62"/>
      <c r="F123" s="62"/>
      <c r="G123" s="22"/>
      <c r="H123" s="22"/>
      <c r="I123" s="22"/>
      <c r="J123" s="21">
        <f>I123-H123</f>
        <v>0</v>
      </c>
      <c r="K123" s="21">
        <f>7-H123</f>
        <v>7</v>
      </c>
      <c r="L123" s="27"/>
      <c r="M123" s="61">
        <f>M120+2</f>
        <v>62</v>
      </c>
      <c r="N123" s="21" t="s">
        <v>18</v>
      </c>
      <c r="O123" s="62" t="str">
        <f>B13</f>
        <v>L11</v>
      </c>
      <c r="P123" s="62"/>
      <c r="Q123" s="62"/>
      <c r="R123" s="22"/>
      <c r="S123" s="22"/>
      <c r="T123" s="22"/>
      <c r="U123" s="21">
        <f>T123-S123</f>
        <v>0</v>
      </c>
      <c r="V123" s="21">
        <f>7-S123</f>
        <v>7</v>
      </c>
      <c r="W123" s="19"/>
    </row>
    <row r="124" spans="1:23" s="18" customFormat="1" ht="30" customHeight="1" x14ac:dyDescent="0.25">
      <c r="A124" s="19"/>
      <c r="B124" s="61"/>
      <c r="C124" s="21" t="s">
        <v>16</v>
      </c>
      <c r="D124" s="62" t="str">
        <f>B11</f>
        <v>J9</v>
      </c>
      <c r="E124" s="62"/>
      <c r="F124" s="62"/>
      <c r="G124" s="22"/>
      <c r="H124" s="22"/>
      <c r="I124" s="22"/>
      <c r="J124" s="21">
        <f>I124-H124</f>
        <v>0</v>
      </c>
      <c r="K124" s="21">
        <f>7-H124</f>
        <v>7</v>
      </c>
      <c r="L124" s="27"/>
      <c r="M124" s="61"/>
      <c r="N124" s="21" t="s">
        <v>20</v>
      </c>
      <c r="O124" s="62" t="str">
        <f>B15</f>
        <v>N13</v>
      </c>
      <c r="P124" s="62"/>
      <c r="Q124" s="62"/>
      <c r="R124" s="22"/>
      <c r="S124" s="22"/>
      <c r="T124" s="22"/>
      <c r="U124" s="21">
        <f>T124-S124</f>
        <v>0</v>
      </c>
      <c r="V124" s="21">
        <f>7-S124</f>
        <v>7</v>
      </c>
      <c r="W124" s="19"/>
    </row>
    <row r="125" spans="1:23" s="18" customFormat="1" ht="30" customHeight="1" x14ac:dyDescent="0.25">
      <c r="A125" s="19"/>
      <c r="B125" s="27"/>
      <c r="C125" s="27"/>
      <c r="D125" s="27"/>
      <c r="E125" s="27"/>
      <c r="F125" s="27"/>
      <c r="G125" s="28"/>
      <c r="H125" s="28"/>
      <c r="I125" s="28"/>
      <c r="J125" s="27"/>
      <c r="K125" s="27"/>
      <c r="L125" s="27"/>
      <c r="M125" s="27"/>
      <c r="N125" s="27"/>
      <c r="O125" s="27"/>
      <c r="P125" s="27"/>
      <c r="Q125" s="27"/>
      <c r="R125" s="28"/>
      <c r="S125" s="28"/>
      <c r="T125" s="28"/>
      <c r="U125" s="27"/>
      <c r="V125" s="27"/>
      <c r="W125" s="19"/>
    </row>
    <row r="126" spans="1:23" s="18" customFormat="1" ht="30" customHeight="1" x14ac:dyDescent="0.25">
      <c r="A126" s="19"/>
      <c r="B126" s="61">
        <f>B123+2</f>
        <v>63</v>
      </c>
      <c r="C126" s="21" t="s">
        <v>19</v>
      </c>
      <c r="D126" s="62" t="str">
        <f>B14</f>
        <v>M12</v>
      </c>
      <c r="E126" s="62"/>
      <c r="F126" s="62"/>
      <c r="G126" s="22"/>
      <c r="H126" s="22"/>
      <c r="I126" s="22"/>
      <c r="J126" s="21">
        <f>I126-H126</f>
        <v>0</v>
      </c>
      <c r="K126" s="21">
        <f>7-H126</f>
        <v>7</v>
      </c>
      <c r="L126" s="27"/>
      <c r="M126" s="27"/>
      <c r="N126" s="27"/>
      <c r="O126" s="27"/>
      <c r="P126" s="27"/>
      <c r="Q126" s="27"/>
      <c r="R126" s="28"/>
      <c r="S126" s="28"/>
      <c r="T126" s="28"/>
      <c r="U126" s="27"/>
      <c r="V126" s="27"/>
      <c r="W126" s="19"/>
    </row>
    <row r="127" spans="1:23" s="18" customFormat="1" ht="30" customHeight="1" x14ac:dyDescent="0.25">
      <c r="A127" s="19"/>
      <c r="B127" s="61"/>
      <c r="C127" s="21" t="s">
        <v>21</v>
      </c>
      <c r="D127" s="62" t="str">
        <f>B16</f>
        <v>P14</v>
      </c>
      <c r="E127" s="62"/>
      <c r="F127" s="62"/>
      <c r="G127" s="22"/>
      <c r="H127" s="22"/>
      <c r="I127" s="22"/>
      <c r="J127" s="21">
        <f>I127-H127</f>
        <v>0</v>
      </c>
      <c r="K127" s="21">
        <f>7-H127</f>
        <v>7</v>
      </c>
      <c r="L127" s="27"/>
      <c r="M127" s="27"/>
      <c r="N127" s="27"/>
      <c r="O127" s="27"/>
      <c r="P127" s="27"/>
      <c r="Q127" s="27"/>
      <c r="R127" s="28"/>
      <c r="S127" s="28"/>
      <c r="T127" s="28"/>
      <c r="U127" s="27"/>
      <c r="V127" s="27"/>
      <c r="W127" s="19"/>
    </row>
    <row r="128" spans="1:23" s="18" customFormat="1" ht="30" customHeight="1" x14ac:dyDescent="0.25">
      <c r="A128" s="19"/>
      <c r="B128" s="60" t="s">
        <v>34</v>
      </c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19"/>
    </row>
    <row r="129" spans="1:23" s="18" customFormat="1" ht="30" customHeight="1" x14ac:dyDescent="0.25">
      <c r="A129" s="19"/>
      <c r="B129" s="61">
        <f>B126+1</f>
        <v>64</v>
      </c>
      <c r="C129" s="21" t="str">
        <f>A3</f>
        <v>A</v>
      </c>
      <c r="D129" s="62" t="str">
        <f>B3</f>
        <v>A1</v>
      </c>
      <c r="E129" s="62"/>
      <c r="F129" s="62"/>
      <c r="G129" s="22"/>
      <c r="H129" s="22"/>
      <c r="I129" s="22"/>
      <c r="J129" s="21">
        <f>I129-H129</f>
        <v>0</v>
      </c>
      <c r="K129" s="21">
        <f>7-H129</f>
        <v>7</v>
      </c>
      <c r="M129" s="61">
        <f>B129+1</f>
        <v>65</v>
      </c>
      <c r="N129" s="21" t="str">
        <f>A4</f>
        <v>B</v>
      </c>
      <c r="O129" s="62" t="str">
        <f>B4</f>
        <v>B2</v>
      </c>
      <c r="P129" s="62"/>
      <c r="Q129" s="62"/>
      <c r="R129" s="22"/>
      <c r="S129" s="22"/>
      <c r="T129" s="22"/>
      <c r="U129" s="21">
        <f>T129-S129</f>
        <v>0</v>
      </c>
      <c r="V129" s="21">
        <f>7-S129</f>
        <v>7</v>
      </c>
      <c r="W129" s="19"/>
    </row>
    <row r="130" spans="1:23" s="18" customFormat="1" ht="30" customHeight="1" x14ac:dyDescent="0.25">
      <c r="A130" s="19"/>
      <c r="B130" s="61"/>
      <c r="C130" s="21" t="s">
        <v>2</v>
      </c>
      <c r="D130" s="62" t="str">
        <f>B5</f>
        <v>C3</v>
      </c>
      <c r="E130" s="62"/>
      <c r="F130" s="62"/>
      <c r="G130" s="22"/>
      <c r="H130" s="22"/>
      <c r="I130" s="22"/>
      <c r="J130" s="21">
        <f>I130-H130</f>
        <v>0</v>
      </c>
      <c r="K130" s="21">
        <f>7-H130</f>
        <v>7</v>
      </c>
      <c r="M130" s="61"/>
      <c r="N130" s="21" t="s">
        <v>5</v>
      </c>
      <c r="O130" s="62" t="str">
        <f>B8</f>
        <v>F6</v>
      </c>
      <c r="P130" s="62"/>
      <c r="Q130" s="62"/>
      <c r="R130" s="22"/>
      <c r="S130" s="22"/>
      <c r="T130" s="22"/>
      <c r="U130" s="21">
        <f>T130-S130</f>
        <v>0</v>
      </c>
      <c r="V130" s="21">
        <f>7-S130</f>
        <v>7</v>
      </c>
      <c r="W130" s="19"/>
    </row>
    <row r="131" spans="1:23" s="18" customFormat="1" ht="30" customHeight="1" x14ac:dyDescent="0.25">
      <c r="A131" s="19"/>
      <c r="B131" s="23"/>
      <c r="C131" s="24"/>
      <c r="D131" s="24"/>
      <c r="E131" s="24"/>
      <c r="F131" s="24"/>
      <c r="G131" s="28"/>
      <c r="H131" s="28"/>
      <c r="I131" s="28"/>
      <c r="J131" s="24"/>
      <c r="K131" s="24"/>
      <c r="M131" s="23"/>
      <c r="N131" s="24"/>
      <c r="O131" s="24"/>
      <c r="P131" s="24"/>
      <c r="Q131" s="24"/>
      <c r="R131" s="28"/>
      <c r="S131" s="28"/>
      <c r="T131" s="28"/>
      <c r="U131" s="24"/>
      <c r="V131" s="24"/>
      <c r="W131" s="19"/>
    </row>
    <row r="132" spans="1:23" s="18" customFormat="1" ht="30" customHeight="1" x14ac:dyDescent="0.25">
      <c r="A132" s="19"/>
      <c r="B132" s="61">
        <f>B129+2</f>
        <v>66</v>
      </c>
      <c r="C132" s="21" t="s">
        <v>3</v>
      </c>
      <c r="D132" s="62" t="str">
        <f>B6</f>
        <v>D4</v>
      </c>
      <c r="E132" s="62"/>
      <c r="F132" s="62"/>
      <c r="G132" s="22"/>
      <c r="H132" s="22"/>
      <c r="I132" s="22"/>
      <c r="J132" s="21">
        <f>I132-H132</f>
        <v>0</v>
      </c>
      <c r="K132" s="21">
        <f>7-H132</f>
        <v>7</v>
      </c>
      <c r="M132" s="61">
        <f>M129+2</f>
        <v>67</v>
      </c>
      <c r="N132" s="21" t="s">
        <v>12</v>
      </c>
      <c r="O132" s="62" t="str">
        <f>B9</f>
        <v>G7</v>
      </c>
      <c r="P132" s="62"/>
      <c r="Q132" s="62"/>
      <c r="R132" s="22"/>
      <c r="S132" s="22"/>
      <c r="T132" s="22"/>
      <c r="U132" s="21">
        <f>T132-S132</f>
        <v>0</v>
      </c>
      <c r="V132" s="21">
        <f>7-S132</f>
        <v>7</v>
      </c>
      <c r="W132" s="19"/>
    </row>
    <row r="133" spans="1:23" s="18" customFormat="1" ht="30" customHeight="1" x14ac:dyDescent="0.25">
      <c r="A133" s="19"/>
      <c r="B133" s="61"/>
      <c r="C133" s="21" t="s">
        <v>4</v>
      </c>
      <c r="D133" s="62" t="str">
        <f>B7</f>
        <v>E5</v>
      </c>
      <c r="E133" s="62"/>
      <c r="F133" s="62"/>
      <c r="G133" s="22"/>
      <c r="H133" s="22"/>
      <c r="I133" s="22"/>
      <c r="J133" s="21">
        <f>I133-H133</f>
        <v>0</v>
      </c>
      <c r="K133" s="21">
        <f>7-H133</f>
        <v>7</v>
      </c>
      <c r="M133" s="61"/>
      <c r="N133" s="21" t="s">
        <v>19</v>
      </c>
      <c r="O133" s="62" t="str">
        <f>B14</f>
        <v>M12</v>
      </c>
      <c r="P133" s="62"/>
      <c r="Q133" s="62"/>
      <c r="R133" s="22"/>
      <c r="S133" s="22"/>
      <c r="T133" s="22"/>
      <c r="U133" s="21">
        <f>T133-S133</f>
        <v>0</v>
      </c>
      <c r="V133" s="21">
        <f>7-S133</f>
        <v>7</v>
      </c>
      <c r="W133" s="19"/>
    </row>
    <row r="134" spans="1:23" s="18" customFormat="1" ht="30" customHeight="1" x14ac:dyDescent="0.25">
      <c r="A134" s="19"/>
      <c r="B134" s="27"/>
      <c r="C134" s="27"/>
      <c r="D134" s="27"/>
      <c r="E134" s="27"/>
      <c r="F134" s="27"/>
      <c r="G134" s="28"/>
      <c r="H134" s="28"/>
      <c r="I134" s="28"/>
      <c r="J134" s="27"/>
      <c r="K134" s="27"/>
      <c r="L134" s="27"/>
      <c r="M134" s="27"/>
      <c r="N134" s="27"/>
      <c r="O134" s="27"/>
      <c r="P134" s="27"/>
      <c r="Q134" s="27"/>
      <c r="R134" s="28"/>
      <c r="S134" s="28"/>
      <c r="T134" s="28"/>
      <c r="U134" s="27"/>
      <c r="V134" s="27"/>
      <c r="W134" s="19"/>
    </row>
    <row r="135" spans="1:23" s="18" customFormat="1" ht="30" customHeight="1" x14ac:dyDescent="0.25">
      <c r="A135" s="19"/>
      <c r="B135" s="61">
        <f>B132+2</f>
        <v>68</v>
      </c>
      <c r="C135" s="21" t="s">
        <v>13</v>
      </c>
      <c r="D135" s="62" t="str">
        <f>B10</f>
        <v>H8</v>
      </c>
      <c r="E135" s="62"/>
      <c r="F135" s="62"/>
      <c r="G135" s="22"/>
      <c r="H135" s="22"/>
      <c r="I135" s="22"/>
      <c r="J135" s="21">
        <f>I135-H135</f>
        <v>0</v>
      </c>
      <c r="K135" s="21">
        <f>7-H135</f>
        <v>7</v>
      </c>
      <c r="M135" s="61">
        <f>M132+2</f>
        <v>69</v>
      </c>
      <c r="N135" s="21" t="s">
        <v>16</v>
      </c>
      <c r="O135" s="62" t="str">
        <f>B11</f>
        <v>J9</v>
      </c>
      <c r="P135" s="62"/>
      <c r="Q135" s="62"/>
      <c r="R135" s="22"/>
      <c r="S135" s="22"/>
      <c r="T135" s="22"/>
      <c r="U135" s="21">
        <f>T135-S135</f>
        <v>0</v>
      </c>
      <c r="V135" s="21">
        <f>7-S135</f>
        <v>7</v>
      </c>
      <c r="W135" s="19"/>
    </row>
    <row r="136" spans="1:23" s="18" customFormat="1" ht="30" customHeight="1" x14ac:dyDescent="0.25">
      <c r="A136" s="19"/>
      <c r="B136" s="61"/>
      <c r="C136" s="21" t="s">
        <v>21</v>
      </c>
      <c r="D136" s="62" t="str">
        <f>B16</f>
        <v>P14</v>
      </c>
      <c r="E136" s="62"/>
      <c r="F136" s="62"/>
      <c r="G136" s="22"/>
      <c r="H136" s="22"/>
      <c r="I136" s="22"/>
      <c r="J136" s="21">
        <f>I136-H136</f>
        <v>0</v>
      </c>
      <c r="K136" s="21">
        <f>7-H136</f>
        <v>7</v>
      </c>
      <c r="M136" s="61"/>
      <c r="N136" s="21" t="s">
        <v>18</v>
      </c>
      <c r="O136" s="62" t="str">
        <f>B13</f>
        <v>L11</v>
      </c>
      <c r="P136" s="62"/>
      <c r="Q136" s="62"/>
      <c r="R136" s="22"/>
      <c r="S136" s="22"/>
      <c r="T136" s="22"/>
      <c r="U136" s="21">
        <f>T136-S136</f>
        <v>0</v>
      </c>
      <c r="V136" s="21">
        <f>7-S136</f>
        <v>7</v>
      </c>
      <c r="W136" s="19"/>
    </row>
    <row r="137" spans="1:23" s="18" customFormat="1" ht="30" customHeight="1" x14ac:dyDescent="0.25">
      <c r="A137" s="19"/>
      <c r="B137" s="23"/>
      <c r="C137" s="24"/>
      <c r="D137" s="24"/>
      <c r="E137" s="24"/>
      <c r="F137" s="24"/>
      <c r="G137" s="28"/>
      <c r="H137" s="28"/>
      <c r="I137" s="28"/>
      <c r="J137" s="24"/>
      <c r="K137" s="24"/>
      <c r="M137" s="23"/>
      <c r="N137" s="24"/>
      <c r="O137" s="24"/>
      <c r="P137" s="24"/>
      <c r="Q137" s="24"/>
      <c r="R137" s="28"/>
      <c r="S137" s="28"/>
      <c r="T137" s="28"/>
      <c r="U137" s="24"/>
      <c r="V137" s="24"/>
      <c r="W137" s="19"/>
    </row>
    <row r="138" spans="1:23" s="18" customFormat="1" ht="30" customHeight="1" x14ac:dyDescent="0.25">
      <c r="A138" s="19"/>
      <c r="B138" s="61">
        <f>B135+2</f>
        <v>70</v>
      </c>
      <c r="C138" s="21" t="s">
        <v>17</v>
      </c>
      <c r="D138" s="62" t="str">
        <f>B12</f>
        <v>K10</v>
      </c>
      <c r="E138" s="62"/>
      <c r="F138" s="62"/>
      <c r="G138" s="22"/>
      <c r="H138" s="22"/>
      <c r="I138" s="22"/>
      <c r="J138" s="21">
        <f>I138-H138</f>
        <v>0</v>
      </c>
      <c r="K138" s="21">
        <f>7-H138</f>
        <v>7</v>
      </c>
      <c r="M138" s="68"/>
      <c r="N138" s="24"/>
      <c r="O138" s="69"/>
      <c r="P138" s="69"/>
      <c r="Q138" s="69"/>
      <c r="R138" s="28"/>
      <c r="S138" s="28"/>
      <c r="T138" s="28"/>
      <c r="U138" s="24"/>
      <c r="V138" s="24"/>
      <c r="W138" s="19"/>
    </row>
    <row r="139" spans="1:23" s="18" customFormat="1" ht="30" customHeight="1" x14ac:dyDescent="0.25">
      <c r="A139" s="19"/>
      <c r="B139" s="61"/>
      <c r="C139" s="21" t="s">
        <v>20</v>
      </c>
      <c r="D139" s="62" t="str">
        <f>B15</f>
        <v>N13</v>
      </c>
      <c r="E139" s="62"/>
      <c r="F139" s="62"/>
      <c r="G139" s="22"/>
      <c r="H139" s="22"/>
      <c r="I139" s="22"/>
      <c r="J139" s="21">
        <f>I139-H139</f>
        <v>0</v>
      </c>
      <c r="K139" s="21">
        <f>7-H139</f>
        <v>7</v>
      </c>
      <c r="M139" s="68"/>
      <c r="N139" s="24"/>
      <c r="O139" s="69"/>
      <c r="P139" s="69"/>
      <c r="Q139" s="69"/>
      <c r="R139" s="28"/>
      <c r="S139" s="28"/>
      <c r="T139" s="28"/>
      <c r="U139" s="24"/>
      <c r="V139" s="24"/>
      <c r="W139" s="19"/>
    </row>
    <row r="140" spans="1:23" s="18" customFormat="1" ht="30" customHeight="1" x14ac:dyDescent="0.25">
      <c r="A140" s="27"/>
      <c r="B140" s="60" t="s">
        <v>35</v>
      </c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19"/>
    </row>
    <row r="141" spans="1:23" s="18" customFormat="1" ht="30" customHeight="1" x14ac:dyDescent="0.25">
      <c r="B141" s="61">
        <f>B138+1</f>
        <v>71</v>
      </c>
      <c r="C141" s="21" t="str">
        <f>A3</f>
        <v>A</v>
      </c>
      <c r="D141" s="62" t="str">
        <f>B3</f>
        <v>A1</v>
      </c>
      <c r="E141" s="62"/>
      <c r="F141" s="62"/>
      <c r="G141" s="22"/>
      <c r="H141" s="22"/>
      <c r="I141" s="22"/>
      <c r="J141" s="21">
        <f>I141-H141</f>
        <v>0</v>
      </c>
      <c r="K141" s="21">
        <f>7-H141</f>
        <v>7</v>
      </c>
      <c r="M141" s="61">
        <f>B141+1</f>
        <v>72</v>
      </c>
      <c r="N141" s="21" t="str">
        <f>A4</f>
        <v>B</v>
      </c>
      <c r="O141" s="62" t="str">
        <f>B4</f>
        <v>B2</v>
      </c>
      <c r="P141" s="62"/>
      <c r="Q141" s="62"/>
      <c r="R141" s="22"/>
      <c r="S141" s="22"/>
      <c r="T141" s="22"/>
      <c r="U141" s="21">
        <f>T141-S141</f>
        <v>0</v>
      </c>
      <c r="V141" s="21">
        <f>7-S141</f>
        <v>7</v>
      </c>
    </row>
    <row r="142" spans="1:23" s="18" customFormat="1" ht="30" customHeight="1" x14ac:dyDescent="0.25">
      <c r="B142" s="61"/>
      <c r="C142" s="21" t="s">
        <v>4</v>
      </c>
      <c r="D142" s="62" t="str">
        <f>B7</f>
        <v>E5</v>
      </c>
      <c r="E142" s="62"/>
      <c r="F142" s="62"/>
      <c r="G142" s="22"/>
      <c r="H142" s="22"/>
      <c r="I142" s="22"/>
      <c r="J142" s="21">
        <f>I142-H142</f>
        <v>0</v>
      </c>
      <c r="K142" s="21">
        <f>7-H142</f>
        <v>7</v>
      </c>
      <c r="M142" s="61"/>
      <c r="N142" s="21" t="s">
        <v>2</v>
      </c>
      <c r="O142" s="62" t="str">
        <f>B5</f>
        <v>C3</v>
      </c>
      <c r="P142" s="62"/>
      <c r="Q142" s="62"/>
      <c r="R142" s="22"/>
      <c r="S142" s="22"/>
      <c r="T142" s="22"/>
      <c r="U142" s="21">
        <f>T142-S142</f>
        <v>0</v>
      </c>
      <c r="V142" s="21">
        <f>7-S142</f>
        <v>7</v>
      </c>
    </row>
    <row r="143" spans="1:23" s="18" customFormat="1" ht="30" customHeight="1" x14ac:dyDescent="0.25">
      <c r="G143" s="28"/>
      <c r="H143" s="28"/>
      <c r="I143" s="28"/>
      <c r="R143" s="28"/>
      <c r="S143" s="28"/>
      <c r="T143" s="28"/>
    </row>
    <row r="144" spans="1:23" s="18" customFormat="1" ht="30" customHeight="1" x14ac:dyDescent="0.25">
      <c r="B144" s="61">
        <f>B141+2</f>
        <v>73</v>
      </c>
      <c r="C144" s="21" t="s">
        <v>3</v>
      </c>
      <c r="D144" s="62" t="str">
        <f>B6</f>
        <v>D4</v>
      </c>
      <c r="E144" s="62"/>
      <c r="F144" s="62"/>
      <c r="G144" s="22"/>
      <c r="H144" s="22"/>
      <c r="I144" s="22"/>
      <c r="J144" s="21">
        <f>I144-H144</f>
        <v>0</v>
      </c>
      <c r="K144" s="21">
        <f>7-H144</f>
        <v>7</v>
      </c>
      <c r="M144" s="61">
        <f>M141+2</f>
        <v>74</v>
      </c>
      <c r="N144" s="21" t="s">
        <v>12</v>
      </c>
      <c r="O144" s="62" t="str">
        <f>B9</f>
        <v>G7</v>
      </c>
      <c r="P144" s="62"/>
      <c r="Q144" s="62"/>
      <c r="R144" s="22"/>
      <c r="S144" s="22"/>
      <c r="T144" s="22"/>
      <c r="U144" s="21">
        <f>T144-S144</f>
        <v>0</v>
      </c>
      <c r="V144" s="21">
        <f>7-S144</f>
        <v>7</v>
      </c>
    </row>
    <row r="145" spans="1:23" s="18" customFormat="1" ht="30" customHeight="1" x14ac:dyDescent="0.25">
      <c r="B145" s="61"/>
      <c r="C145" s="21" t="s">
        <v>5</v>
      </c>
      <c r="D145" s="62" t="str">
        <f>B8</f>
        <v>F6</v>
      </c>
      <c r="E145" s="62"/>
      <c r="F145" s="62"/>
      <c r="G145" s="22"/>
      <c r="H145" s="22"/>
      <c r="I145" s="22"/>
      <c r="J145" s="21">
        <f>I145-H145</f>
        <v>0</v>
      </c>
      <c r="K145" s="21">
        <f>7-H145</f>
        <v>7</v>
      </c>
      <c r="M145" s="61"/>
      <c r="N145" s="21" t="s">
        <v>20</v>
      </c>
      <c r="O145" s="62" t="str">
        <f>B15</f>
        <v>N13</v>
      </c>
      <c r="P145" s="62"/>
      <c r="Q145" s="62"/>
      <c r="R145" s="22"/>
      <c r="S145" s="22"/>
      <c r="T145" s="22"/>
      <c r="U145" s="21">
        <f>T145-S145</f>
        <v>0</v>
      </c>
      <c r="V145" s="21">
        <f>7-S145</f>
        <v>7</v>
      </c>
    </row>
    <row r="146" spans="1:23" s="18" customFormat="1" ht="30" customHeight="1" x14ac:dyDescent="0.25">
      <c r="B146" s="23"/>
      <c r="C146" s="24"/>
      <c r="D146" s="24"/>
      <c r="E146" s="24"/>
      <c r="F146" s="24"/>
      <c r="G146" s="28"/>
      <c r="H146" s="28"/>
      <c r="I146" s="28"/>
      <c r="J146" s="24"/>
      <c r="K146" s="24"/>
      <c r="M146" s="23"/>
      <c r="N146" s="24"/>
      <c r="O146" s="24"/>
      <c r="P146" s="24"/>
      <c r="Q146" s="24"/>
      <c r="R146" s="28"/>
      <c r="S146" s="28"/>
      <c r="T146" s="28"/>
      <c r="U146" s="24"/>
      <c r="V146" s="24"/>
    </row>
    <row r="147" spans="1:23" s="18" customFormat="1" ht="30" customHeight="1" x14ac:dyDescent="0.25">
      <c r="B147" s="61">
        <f>B144+2</f>
        <v>75</v>
      </c>
      <c r="C147" s="21" t="s">
        <v>13</v>
      </c>
      <c r="D147" s="62" t="str">
        <f>B10</f>
        <v>H8</v>
      </c>
      <c r="E147" s="62"/>
      <c r="F147" s="62"/>
      <c r="G147" s="22"/>
      <c r="H147" s="22"/>
      <c r="I147" s="22"/>
      <c r="J147" s="21">
        <f>I147-H147</f>
        <v>0</v>
      </c>
      <c r="K147" s="21">
        <f>7-H147</f>
        <v>7</v>
      </c>
      <c r="M147" s="61">
        <f>M144+2</f>
        <v>76</v>
      </c>
      <c r="N147" s="21" t="s">
        <v>16</v>
      </c>
      <c r="O147" s="62" t="str">
        <f>B11</f>
        <v>J9</v>
      </c>
      <c r="P147" s="62"/>
      <c r="Q147" s="62"/>
      <c r="R147" s="22"/>
      <c r="S147" s="22"/>
      <c r="T147" s="22"/>
      <c r="U147" s="21">
        <f>T147-S147</f>
        <v>0</v>
      </c>
      <c r="V147" s="21">
        <f>7-S147</f>
        <v>7</v>
      </c>
    </row>
    <row r="148" spans="1:23" s="18" customFormat="1" ht="30" customHeight="1" x14ac:dyDescent="0.25">
      <c r="B148" s="61"/>
      <c r="C148" s="21" t="s">
        <v>18</v>
      </c>
      <c r="D148" s="62" t="str">
        <f>B13</f>
        <v>L11</v>
      </c>
      <c r="E148" s="62"/>
      <c r="F148" s="62"/>
      <c r="G148" s="22"/>
      <c r="H148" s="22"/>
      <c r="I148" s="22"/>
      <c r="J148" s="21">
        <f>I148-H148</f>
        <v>0</v>
      </c>
      <c r="K148" s="21">
        <f>7-H148</f>
        <v>7</v>
      </c>
      <c r="M148" s="61"/>
      <c r="N148" s="21" t="s">
        <v>21</v>
      </c>
      <c r="O148" s="62" t="str">
        <f>B16</f>
        <v>P14</v>
      </c>
      <c r="P148" s="62"/>
      <c r="Q148" s="62"/>
      <c r="R148" s="22"/>
      <c r="S148" s="22"/>
      <c r="T148" s="22"/>
      <c r="U148" s="21">
        <f>T148-S148</f>
        <v>0</v>
      </c>
      <c r="V148" s="21">
        <f>7-S148</f>
        <v>7</v>
      </c>
    </row>
    <row r="149" spans="1:23" s="18" customFormat="1" ht="30" customHeight="1" x14ac:dyDescent="0.25">
      <c r="G149" s="28"/>
      <c r="H149" s="28"/>
      <c r="I149" s="28"/>
      <c r="R149" s="28"/>
      <c r="S149" s="28"/>
      <c r="T149" s="28"/>
    </row>
    <row r="150" spans="1:23" s="18" customFormat="1" ht="30" customHeight="1" x14ac:dyDescent="0.25">
      <c r="B150" s="61">
        <f>B147+2</f>
        <v>77</v>
      </c>
      <c r="C150" s="21" t="str">
        <f>A12</f>
        <v>K</v>
      </c>
      <c r="D150" s="62" t="str">
        <f>B12</f>
        <v>K10</v>
      </c>
      <c r="E150" s="62"/>
      <c r="F150" s="62"/>
      <c r="G150" s="22"/>
      <c r="H150" s="22"/>
      <c r="I150" s="22"/>
      <c r="J150" s="21">
        <f>I150-H150</f>
        <v>0</v>
      </c>
      <c r="K150" s="21">
        <f>7-H150</f>
        <v>7</v>
      </c>
      <c r="R150" s="28"/>
      <c r="S150" s="28"/>
      <c r="T150" s="28"/>
    </row>
    <row r="151" spans="1:23" s="18" customFormat="1" ht="30" customHeight="1" x14ac:dyDescent="0.25">
      <c r="B151" s="61"/>
      <c r="C151" s="21" t="s">
        <v>19</v>
      </c>
      <c r="D151" s="62" t="str">
        <f>B14</f>
        <v>M12</v>
      </c>
      <c r="E151" s="62"/>
      <c r="F151" s="62"/>
      <c r="G151" s="22"/>
      <c r="H151" s="22"/>
      <c r="I151" s="22"/>
      <c r="J151" s="21">
        <f>I151-H151</f>
        <v>0</v>
      </c>
      <c r="K151" s="21">
        <f>7-H151</f>
        <v>7</v>
      </c>
      <c r="R151" s="28"/>
      <c r="S151" s="28"/>
      <c r="T151" s="28"/>
    </row>
    <row r="152" spans="1:23" s="18" customFormat="1" ht="30" customHeight="1" x14ac:dyDescent="0.25">
      <c r="A152" s="19"/>
      <c r="B152" s="60" t="s">
        <v>36</v>
      </c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19"/>
    </row>
    <row r="153" spans="1:23" s="18" customFormat="1" ht="30" customHeight="1" x14ac:dyDescent="0.25">
      <c r="B153" s="61">
        <f>B141+7</f>
        <v>78</v>
      </c>
      <c r="C153" s="21" t="str">
        <f>A3</f>
        <v>A</v>
      </c>
      <c r="D153" s="62" t="str">
        <f>B3</f>
        <v>A1</v>
      </c>
      <c r="E153" s="62"/>
      <c r="F153" s="62"/>
      <c r="G153" s="22"/>
      <c r="H153" s="22"/>
      <c r="I153" s="22"/>
      <c r="J153" s="21">
        <f>I153-H153</f>
        <v>0</v>
      </c>
      <c r="K153" s="21">
        <f>7-H153</f>
        <v>7</v>
      </c>
      <c r="M153" s="61">
        <f>B153+1</f>
        <v>79</v>
      </c>
      <c r="N153" s="21" t="str">
        <f>A4</f>
        <v>B</v>
      </c>
      <c r="O153" s="62" t="str">
        <f>B4</f>
        <v>B2</v>
      </c>
      <c r="P153" s="62"/>
      <c r="Q153" s="62"/>
      <c r="R153" s="22"/>
      <c r="S153" s="22"/>
      <c r="T153" s="22"/>
      <c r="U153" s="21">
        <f>T153-S153</f>
        <v>0</v>
      </c>
      <c r="V153" s="21">
        <f>7-S153</f>
        <v>7</v>
      </c>
    </row>
    <row r="154" spans="1:23" s="18" customFormat="1" ht="30" customHeight="1" x14ac:dyDescent="0.25">
      <c r="B154" s="61"/>
      <c r="C154" s="21" t="s">
        <v>3</v>
      </c>
      <c r="D154" s="62" t="str">
        <f>B6</f>
        <v>D4</v>
      </c>
      <c r="E154" s="62"/>
      <c r="F154" s="62"/>
      <c r="G154" s="22"/>
      <c r="H154" s="22"/>
      <c r="I154" s="22"/>
      <c r="J154" s="21">
        <f>I154-H154</f>
        <v>0</v>
      </c>
      <c r="K154" s="21">
        <f>7-H154</f>
        <v>7</v>
      </c>
      <c r="M154" s="61"/>
      <c r="N154" s="21" t="s">
        <v>4</v>
      </c>
      <c r="O154" s="62" t="str">
        <f>B7</f>
        <v>E5</v>
      </c>
      <c r="P154" s="62"/>
      <c r="Q154" s="62"/>
      <c r="R154" s="22"/>
      <c r="S154" s="22"/>
      <c r="T154" s="22"/>
      <c r="U154" s="21">
        <f>T154-S154</f>
        <v>0</v>
      </c>
      <c r="V154" s="21">
        <f>7-S154</f>
        <v>7</v>
      </c>
    </row>
    <row r="155" spans="1:23" s="18" customFormat="1" ht="30" customHeight="1" x14ac:dyDescent="0.25">
      <c r="B155" s="23"/>
      <c r="C155" s="24"/>
      <c r="D155" s="24"/>
      <c r="E155" s="24"/>
      <c r="F155" s="24"/>
      <c r="G155" s="28"/>
      <c r="H155" s="28"/>
      <c r="I155" s="28"/>
      <c r="J155" s="24"/>
      <c r="K155" s="24"/>
      <c r="M155" s="23"/>
      <c r="N155" s="24"/>
      <c r="O155" s="24"/>
      <c r="P155" s="24"/>
      <c r="Q155" s="24"/>
      <c r="R155" s="28"/>
      <c r="S155" s="28"/>
      <c r="T155" s="28"/>
      <c r="U155" s="24"/>
      <c r="V155" s="24"/>
    </row>
    <row r="156" spans="1:23" s="18" customFormat="1" ht="30" customHeight="1" x14ac:dyDescent="0.25">
      <c r="B156" s="61">
        <f>B153+2</f>
        <v>80</v>
      </c>
      <c r="C156" s="21" t="str">
        <f>A5</f>
        <v>C</v>
      </c>
      <c r="D156" s="62" t="str">
        <f>B5</f>
        <v>C3</v>
      </c>
      <c r="E156" s="62"/>
      <c r="F156" s="62"/>
      <c r="G156" s="22"/>
      <c r="H156" s="22"/>
      <c r="I156" s="22"/>
      <c r="J156" s="21">
        <f>I156-H156</f>
        <v>0</v>
      </c>
      <c r="K156" s="21">
        <f>7-H156</f>
        <v>7</v>
      </c>
      <c r="M156" s="61">
        <f>M153+2</f>
        <v>81</v>
      </c>
      <c r="N156" s="21" t="s">
        <v>12</v>
      </c>
      <c r="O156" s="62" t="str">
        <f>B9</f>
        <v>G7</v>
      </c>
      <c r="P156" s="62"/>
      <c r="Q156" s="62"/>
      <c r="R156" s="22"/>
      <c r="S156" s="22"/>
      <c r="T156" s="22"/>
      <c r="U156" s="21">
        <f>T156-S156</f>
        <v>0</v>
      </c>
      <c r="V156" s="21">
        <f>7-S156</f>
        <v>7</v>
      </c>
    </row>
    <row r="157" spans="1:23" s="18" customFormat="1" ht="30" customHeight="1" x14ac:dyDescent="0.25">
      <c r="B157" s="61"/>
      <c r="C157" s="21" t="s">
        <v>5</v>
      </c>
      <c r="D157" s="62" t="str">
        <f>B8</f>
        <v>F6</v>
      </c>
      <c r="E157" s="62"/>
      <c r="F157" s="62"/>
      <c r="G157" s="22"/>
      <c r="H157" s="22"/>
      <c r="I157" s="22"/>
      <c r="J157" s="21">
        <f>I157-H157</f>
        <v>0</v>
      </c>
      <c r="K157" s="21">
        <f>7-H157</f>
        <v>7</v>
      </c>
      <c r="M157" s="61"/>
      <c r="N157" s="21" t="s">
        <v>16</v>
      </c>
      <c r="O157" s="62" t="str">
        <f>B11</f>
        <v>J9</v>
      </c>
      <c r="P157" s="62"/>
      <c r="Q157" s="62"/>
      <c r="R157" s="22"/>
      <c r="S157" s="22"/>
      <c r="T157" s="22"/>
      <c r="U157" s="21">
        <f>T157-S157</f>
        <v>0</v>
      </c>
      <c r="V157" s="21">
        <f>7-S157</f>
        <v>7</v>
      </c>
    </row>
    <row r="158" spans="1:23" s="18" customFormat="1" ht="30" customHeight="1" x14ac:dyDescent="0.25">
      <c r="B158" s="23"/>
      <c r="C158" s="24"/>
      <c r="D158" s="24"/>
      <c r="E158" s="24"/>
      <c r="F158" s="24"/>
      <c r="G158" s="28"/>
      <c r="H158" s="28"/>
      <c r="I158" s="28"/>
      <c r="J158" s="24"/>
      <c r="K158" s="24"/>
      <c r="M158" s="23"/>
      <c r="N158" s="24"/>
      <c r="O158" s="24"/>
      <c r="P158" s="24"/>
      <c r="Q158" s="24"/>
      <c r="R158" s="28"/>
      <c r="S158" s="28"/>
      <c r="T158" s="28"/>
      <c r="U158" s="24"/>
      <c r="V158" s="24"/>
    </row>
    <row r="159" spans="1:23" s="18" customFormat="1" ht="30" customHeight="1" x14ac:dyDescent="0.25">
      <c r="B159" s="61">
        <f>B156+2</f>
        <v>82</v>
      </c>
      <c r="C159" s="21" t="s">
        <v>13</v>
      </c>
      <c r="D159" s="62" t="str">
        <f>B10</f>
        <v>H8</v>
      </c>
      <c r="E159" s="62"/>
      <c r="F159" s="62"/>
      <c r="G159" s="22"/>
      <c r="H159" s="22"/>
      <c r="I159" s="22"/>
      <c r="J159" s="21">
        <f>I159-H159</f>
        <v>0</v>
      </c>
      <c r="K159" s="21">
        <f>7-H159</f>
        <v>7</v>
      </c>
      <c r="M159" s="61">
        <f>M156+2</f>
        <v>83</v>
      </c>
      <c r="N159" s="21" t="s">
        <v>18</v>
      </c>
      <c r="O159" s="62" t="str">
        <f>B13</f>
        <v>L11</v>
      </c>
      <c r="P159" s="62"/>
      <c r="Q159" s="62"/>
      <c r="R159" s="22"/>
      <c r="S159" s="22"/>
      <c r="T159" s="22"/>
      <c r="U159" s="21">
        <f>T159-S159</f>
        <v>0</v>
      </c>
      <c r="V159" s="21">
        <f>7-S159</f>
        <v>7</v>
      </c>
    </row>
    <row r="160" spans="1:23" s="18" customFormat="1" ht="30" customHeight="1" x14ac:dyDescent="0.25">
      <c r="B160" s="61"/>
      <c r="C160" s="21" t="s">
        <v>17</v>
      </c>
      <c r="D160" s="62" t="str">
        <f>B12</f>
        <v>K10</v>
      </c>
      <c r="E160" s="62"/>
      <c r="F160" s="62"/>
      <c r="G160" s="22"/>
      <c r="H160" s="22"/>
      <c r="I160" s="22"/>
      <c r="J160" s="21">
        <f>I160-H160</f>
        <v>0</v>
      </c>
      <c r="K160" s="21">
        <f>7-H160</f>
        <v>7</v>
      </c>
      <c r="M160" s="61"/>
      <c r="N160" s="21" t="s">
        <v>21</v>
      </c>
      <c r="O160" s="62" t="str">
        <f>B16</f>
        <v>P14</v>
      </c>
      <c r="P160" s="62"/>
      <c r="Q160" s="62"/>
      <c r="R160" s="22"/>
      <c r="S160" s="22"/>
      <c r="T160" s="22"/>
      <c r="U160" s="21">
        <f>T160-S160</f>
        <v>0</v>
      </c>
      <c r="V160" s="21">
        <f>7-S160</f>
        <v>7</v>
      </c>
    </row>
    <row r="161" spans="1:23" s="18" customFormat="1" ht="30" customHeight="1" x14ac:dyDescent="0.25">
      <c r="B161" s="23"/>
      <c r="C161" s="24"/>
      <c r="D161" s="24"/>
      <c r="E161" s="24"/>
      <c r="F161" s="24"/>
      <c r="G161" s="28"/>
      <c r="H161" s="28"/>
      <c r="I161" s="28"/>
      <c r="J161" s="24"/>
      <c r="K161" s="24"/>
      <c r="M161" s="23"/>
      <c r="N161" s="24"/>
      <c r="O161" s="24"/>
      <c r="P161" s="24"/>
      <c r="Q161" s="24"/>
      <c r="R161" s="28"/>
      <c r="S161" s="28"/>
      <c r="T161" s="28"/>
      <c r="U161" s="24"/>
      <c r="V161" s="24"/>
    </row>
    <row r="162" spans="1:23" s="18" customFormat="1" ht="30" customHeight="1" x14ac:dyDescent="0.25">
      <c r="B162" s="61">
        <f>B159+2</f>
        <v>84</v>
      </c>
      <c r="C162" s="21" t="s">
        <v>19</v>
      </c>
      <c r="D162" s="62" t="str">
        <f>B14</f>
        <v>M12</v>
      </c>
      <c r="E162" s="62"/>
      <c r="F162" s="62"/>
      <c r="G162" s="22"/>
      <c r="H162" s="22"/>
      <c r="I162" s="22"/>
      <c r="J162" s="21">
        <f>I162-H162</f>
        <v>0</v>
      </c>
      <c r="K162" s="21">
        <f>7-H162</f>
        <v>7</v>
      </c>
      <c r="M162" s="68"/>
      <c r="N162" s="24"/>
      <c r="O162" s="69"/>
      <c r="P162" s="69"/>
      <c r="Q162" s="69"/>
      <c r="R162" s="28"/>
      <c r="S162" s="28"/>
      <c r="T162" s="28"/>
      <c r="U162" s="24"/>
      <c r="V162" s="24"/>
    </row>
    <row r="163" spans="1:23" s="18" customFormat="1" ht="30" customHeight="1" x14ac:dyDescent="0.25">
      <c r="B163" s="61"/>
      <c r="C163" s="21" t="s">
        <v>20</v>
      </c>
      <c r="D163" s="62" t="str">
        <f>B15</f>
        <v>N13</v>
      </c>
      <c r="E163" s="62"/>
      <c r="F163" s="62"/>
      <c r="G163" s="22"/>
      <c r="H163" s="22"/>
      <c r="I163" s="22"/>
      <c r="J163" s="21">
        <f>I163-H163</f>
        <v>0</v>
      </c>
      <c r="K163" s="21">
        <f>7-H163</f>
        <v>7</v>
      </c>
      <c r="M163" s="68"/>
      <c r="N163" s="24"/>
      <c r="O163" s="69"/>
      <c r="P163" s="69"/>
      <c r="Q163" s="69"/>
      <c r="R163" s="28"/>
      <c r="S163" s="28"/>
      <c r="T163" s="28"/>
      <c r="U163" s="24"/>
      <c r="V163" s="24"/>
    </row>
    <row r="164" spans="1:23" s="18" customFormat="1" ht="30" customHeight="1" x14ac:dyDescent="0.25">
      <c r="A164" s="19"/>
      <c r="B164" s="60" t="s">
        <v>37</v>
      </c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19"/>
    </row>
    <row r="165" spans="1:23" s="18" customFormat="1" ht="30" customHeight="1" x14ac:dyDescent="0.25">
      <c r="B165" s="61">
        <f>B153+7</f>
        <v>85</v>
      </c>
      <c r="C165" s="21" t="str">
        <f>A3</f>
        <v>A</v>
      </c>
      <c r="D165" s="62" t="str">
        <f>B3</f>
        <v>A1</v>
      </c>
      <c r="E165" s="62"/>
      <c r="F165" s="62"/>
      <c r="G165" s="22"/>
      <c r="H165" s="22"/>
      <c r="I165" s="22"/>
      <c r="J165" s="21">
        <f>I165-H165</f>
        <v>0</v>
      </c>
      <c r="K165" s="21">
        <f>7-H165</f>
        <v>7</v>
      </c>
      <c r="M165" s="61">
        <f>B165+1</f>
        <v>86</v>
      </c>
      <c r="N165" s="21" t="str">
        <f>A5</f>
        <v>C</v>
      </c>
      <c r="O165" s="62" t="str">
        <f>B5</f>
        <v>C3</v>
      </c>
      <c r="P165" s="62"/>
      <c r="Q165" s="62"/>
      <c r="R165" s="22"/>
      <c r="S165" s="22"/>
      <c r="T165" s="22"/>
      <c r="U165" s="21">
        <f>T165-S165</f>
        <v>0</v>
      </c>
      <c r="V165" s="21">
        <f>7-S165</f>
        <v>7</v>
      </c>
    </row>
    <row r="166" spans="1:23" s="18" customFormat="1" ht="30" customHeight="1" x14ac:dyDescent="0.25">
      <c r="B166" s="61"/>
      <c r="C166" s="21" t="s">
        <v>1</v>
      </c>
      <c r="D166" s="62" t="str">
        <f>B4</f>
        <v>B2</v>
      </c>
      <c r="E166" s="62"/>
      <c r="F166" s="62"/>
      <c r="G166" s="22"/>
      <c r="H166" s="22"/>
      <c r="I166" s="22"/>
      <c r="J166" s="21">
        <f>I166-H166</f>
        <v>0</v>
      </c>
      <c r="K166" s="21">
        <f>7-H166</f>
        <v>7</v>
      </c>
      <c r="M166" s="61"/>
      <c r="N166" s="21" t="s">
        <v>3</v>
      </c>
      <c r="O166" s="62" t="str">
        <f>B6</f>
        <v>D4</v>
      </c>
      <c r="P166" s="62"/>
      <c r="Q166" s="62"/>
      <c r="R166" s="22"/>
      <c r="S166" s="22"/>
      <c r="T166" s="22"/>
      <c r="U166" s="21">
        <f>T166-S166</f>
        <v>0</v>
      </c>
      <c r="V166" s="21">
        <f>7-S166</f>
        <v>7</v>
      </c>
    </row>
    <row r="167" spans="1:23" s="18" customFormat="1" ht="30" customHeight="1" x14ac:dyDescent="0.25">
      <c r="B167" s="23"/>
      <c r="C167" s="24"/>
      <c r="D167" s="24"/>
      <c r="E167" s="24"/>
      <c r="F167" s="24"/>
      <c r="G167" s="28"/>
      <c r="H167" s="28"/>
      <c r="I167" s="28"/>
      <c r="J167" s="24"/>
      <c r="K167" s="24"/>
      <c r="M167" s="23"/>
      <c r="N167" s="24"/>
      <c r="O167" s="24"/>
      <c r="P167" s="24"/>
      <c r="Q167" s="24"/>
      <c r="R167" s="28"/>
      <c r="S167" s="28"/>
      <c r="T167" s="28"/>
      <c r="U167" s="24"/>
      <c r="V167" s="24"/>
    </row>
    <row r="168" spans="1:23" s="18" customFormat="1" ht="30" customHeight="1" x14ac:dyDescent="0.25">
      <c r="B168" s="61">
        <f>B165+2</f>
        <v>87</v>
      </c>
      <c r="C168" s="21" t="s">
        <v>4</v>
      </c>
      <c r="D168" s="62" t="str">
        <f>B7</f>
        <v>E5</v>
      </c>
      <c r="E168" s="62"/>
      <c r="F168" s="62"/>
      <c r="G168" s="22"/>
      <c r="H168" s="22"/>
      <c r="I168" s="22"/>
      <c r="J168" s="21">
        <f>I168-H168</f>
        <v>0</v>
      </c>
      <c r="K168" s="21">
        <f>7-H168</f>
        <v>7</v>
      </c>
      <c r="M168" s="61">
        <f>M165+2</f>
        <v>88</v>
      </c>
      <c r="N168" s="21" t="s">
        <v>12</v>
      </c>
      <c r="O168" s="62" t="str">
        <f>B9</f>
        <v>G7</v>
      </c>
      <c r="P168" s="62"/>
      <c r="Q168" s="62"/>
      <c r="R168" s="22"/>
      <c r="S168" s="22"/>
      <c r="T168" s="22"/>
      <c r="U168" s="21">
        <f>T168-S168</f>
        <v>0</v>
      </c>
      <c r="V168" s="21">
        <f>7-S168</f>
        <v>7</v>
      </c>
    </row>
    <row r="169" spans="1:23" s="18" customFormat="1" ht="30" customHeight="1" x14ac:dyDescent="0.25">
      <c r="B169" s="61"/>
      <c r="C169" s="21" t="s">
        <v>5</v>
      </c>
      <c r="D169" s="62" t="str">
        <f>B8</f>
        <v>F6</v>
      </c>
      <c r="E169" s="62"/>
      <c r="F169" s="62"/>
      <c r="G169" s="22"/>
      <c r="H169" s="22"/>
      <c r="I169" s="22"/>
      <c r="J169" s="21">
        <f>I169-H169</f>
        <v>0</v>
      </c>
      <c r="K169" s="21">
        <f>7-H169</f>
        <v>7</v>
      </c>
      <c r="M169" s="61"/>
      <c r="N169" s="21" t="str">
        <f>A10</f>
        <v>H</v>
      </c>
      <c r="O169" s="62" t="str">
        <f>B10</f>
        <v>H8</v>
      </c>
      <c r="P169" s="62"/>
      <c r="Q169" s="62"/>
      <c r="R169" s="22"/>
      <c r="S169" s="22"/>
      <c r="T169" s="22"/>
      <c r="U169" s="21">
        <f>T169-S169</f>
        <v>0</v>
      </c>
      <c r="V169" s="21">
        <f>7-S169</f>
        <v>7</v>
      </c>
    </row>
    <row r="170" spans="1:23" s="18" customFormat="1" ht="30" customHeight="1" x14ac:dyDescent="0.25">
      <c r="B170" s="23"/>
      <c r="C170" s="24"/>
      <c r="D170" s="24"/>
      <c r="E170" s="24"/>
      <c r="F170" s="24"/>
      <c r="G170" s="28"/>
      <c r="H170" s="28"/>
      <c r="I170" s="28"/>
      <c r="J170" s="24"/>
      <c r="K170" s="24"/>
      <c r="M170" s="23"/>
      <c r="N170" s="24"/>
      <c r="O170" s="24"/>
      <c r="P170" s="24"/>
      <c r="Q170" s="24"/>
      <c r="R170" s="28"/>
      <c r="S170" s="28"/>
      <c r="T170" s="28"/>
      <c r="U170" s="24"/>
      <c r="V170" s="24"/>
    </row>
    <row r="171" spans="1:23" s="18" customFormat="1" ht="30" customHeight="1" x14ac:dyDescent="0.25">
      <c r="B171" s="61">
        <f>B168+2</f>
        <v>89</v>
      </c>
      <c r="C171" s="21" t="str">
        <f>A11</f>
        <v>J</v>
      </c>
      <c r="D171" s="62" t="str">
        <f>B11</f>
        <v>J9</v>
      </c>
      <c r="E171" s="62"/>
      <c r="F171" s="62"/>
      <c r="G171" s="22"/>
      <c r="H171" s="22"/>
      <c r="I171" s="22"/>
      <c r="J171" s="21">
        <f>I171-H171</f>
        <v>0</v>
      </c>
      <c r="K171" s="21">
        <f>7-H171</f>
        <v>7</v>
      </c>
      <c r="M171" s="61">
        <f>M168+2</f>
        <v>90</v>
      </c>
      <c r="N171" s="21" t="s">
        <v>18</v>
      </c>
      <c r="O171" s="62" t="str">
        <f>B13</f>
        <v>L11</v>
      </c>
      <c r="P171" s="62"/>
      <c r="Q171" s="62"/>
      <c r="R171" s="22"/>
      <c r="S171" s="22"/>
      <c r="T171" s="22"/>
      <c r="U171" s="21">
        <f>T171-S171</f>
        <v>0</v>
      </c>
      <c r="V171" s="21">
        <f>7-S171</f>
        <v>7</v>
      </c>
    </row>
    <row r="172" spans="1:23" s="18" customFormat="1" ht="30" customHeight="1" x14ac:dyDescent="0.25">
      <c r="B172" s="61"/>
      <c r="C172" s="21" t="s">
        <v>17</v>
      </c>
      <c r="D172" s="62" t="str">
        <f>B12</f>
        <v>K10</v>
      </c>
      <c r="E172" s="62"/>
      <c r="F172" s="62"/>
      <c r="G172" s="22"/>
      <c r="H172" s="22"/>
      <c r="I172" s="22"/>
      <c r="J172" s="21">
        <f>I172-H172</f>
        <v>0</v>
      </c>
      <c r="K172" s="21">
        <f>7-H172</f>
        <v>7</v>
      </c>
      <c r="M172" s="61"/>
      <c r="N172" s="21" t="s">
        <v>19</v>
      </c>
      <c r="O172" s="62" t="str">
        <f>B14</f>
        <v>M12</v>
      </c>
      <c r="P172" s="62"/>
      <c r="Q172" s="62"/>
      <c r="R172" s="22"/>
      <c r="S172" s="22"/>
      <c r="T172" s="22"/>
      <c r="U172" s="21">
        <f>T172-S172</f>
        <v>0</v>
      </c>
      <c r="V172" s="21">
        <f>7-S172</f>
        <v>7</v>
      </c>
    </row>
    <row r="173" spans="1:23" s="18" customFormat="1" ht="30" customHeight="1" x14ac:dyDescent="0.25">
      <c r="B173" s="23"/>
      <c r="C173" s="24"/>
      <c r="D173" s="24"/>
      <c r="E173" s="24"/>
      <c r="F173" s="24"/>
      <c r="G173" s="28"/>
      <c r="H173" s="28"/>
      <c r="I173" s="28"/>
      <c r="J173" s="24"/>
      <c r="K173" s="24"/>
      <c r="M173" s="23"/>
      <c r="N173" s="24"/>
      <c r="O173" s="24"/>
      <c r="P173" s="24"/>
      <c r="Q173" s="24"/>
      <c r="R173" s="28"/>
      <c r="S173" s="28"/>
      <c r="T173" s="28"/>
      <c r="U173" s="24"/>
      <c r="V173" s="24"/>
    </row>
    <row r="174" spans="1:23" s="18" customFormat="1" ht="30" customHeight="1" x14ac:dyDescent="0.25">
      <c r="B174" s="61">
        <f>B171+2</f>
        <v>91</v>
      </c>
      <c r="C174" s="21" t="s">
        <v>20</v>
      </c>
      <c r="D174" s="62" t="str">
        <f>B15</f>
        <v>N13</v>
      </c>
      <c r="E174" s="62"/>
      <c r="F174" s="62"/>
      <c r="G174" s="22"/>
      <c r="H174" s="22"/>
      <c r="I174" s="22"/>
      <c r="J174" s="21">
        <f>I174-H174</f>
        <v>0</v>
      </c>
      <c r="K174" s="21">
        <f>7-H174</f>
        <v>7</v>
      </c>
      <c r="M174" s="68"/>
      <c r="N174" s="24"/>
      <c r="O174" s="69"/>
      <c r="P174" s="69"/>
      <c r="Q174" s="69"/>
      <c r="R174" s="28"/>
      <c r="S174" s="28"/>
      <c r="T174" s="28"/>
      <c r="U174" s="24"/>
      <c r="V174" s="24"/>
    </row>
    <row r="175" spans="1:23" s="18" customFormat="1" ht="30" customHeight="1" x14ac:dyDescent="0.25">
      <c r="B175" s="61"/>
      <c r="C175" s="21" t="s">
        <v>21</v>
      </c>
      <c r="D175" s="62" t="str">
        <f>B16</f>
        <v>P14</v>
      </c>
      <c r="E175" s="62"/>
      <c r="F175" s="62"/>
      <c r="G175" s="22"/>
      <c r="H175" s="22"/>
      <c r="I175" s="22"/>
      <c r="J175" s="21">
        <f>I175-H175</f>
        <v>0</v>
      </c>
      <c r="K175" s="21">
        <f>7-H175</f>
        <v>7</v>
      </c>
      <c r="M175" s="68"/>
      <c r="N175" s="24"/>
      <c r="O175" s="69"/>
      <c r="P175" s="69"/>
      <c r="Q175" s="69"/>
      <c r="R175" s="28"/>
      <c r="S175" s="28"/>
      <c r="T175" s="28"/>
      <c r="U175" s="24"/>
      <c r="V175" s="24"/>
    </row>
  </sheetData>
  <sheetProtection algorithmName="SHA-512" hashValue="hFE4+kB9aAszf+QSAuFpohXNs+yxJ0PYLe2uvYxw92ReiKNmffqLUHoZ0Z4XadjS22VhbidqgD2XOZ2wvA01pQ==" saltValue="QB71dhIWkofLe16jfsEOKw==" spinCount="100000" sheet="1" objects="1" scenarios="1" selectLockedCells="1"/>
  <mergeCells count="355">
    <mergeCell ref="V1:V2"/>
    <mergeCell ref="W1:W2"/>
    <mergeCell ref="B9:D9"/>
    <mergeCell ref="B10:D10"/>
    <mergeCell ref="B11:D11"/>
    <mergeCell ref="B12:D12"/>
    <mergeCell ref="B13:D13"/>
    <mergeCell ref="B14:D14"/>
    <mergeCell ref="M147:M148"/>
    <mergeCell ref="O147:Q147"/>
    <mergeCell ref="O148:Q148"/>
    <mergeCell ref="B147:B148"/>
    <mergeCell ref="D147:F147"/>
    <mergeCell ref="M117:M118"/>
    <mergeCell ref="O117:Q117"/>
    <mergeCell ref="O118:Q118"/>
    <mergeCell ref="B117:B118"/>
    <mergeCell ref="D117:F117"/>
    <mergeCell ref="D118:F118"/>
    <mergeCell ref="B132:B133"/>
    <mergeCell ref="D132:F132"/>
    <mergeCell ref="M132:M133"/>
    <mergeCell ref="O132:Q132"/>
    <mergeCell ref="D133:F133"/>
    <mergeCell ref="B164:V164"/>
    <mergeCell ref="B165:B166"/>
    <mergeCell ref="D165:F165"/>
    <mergeCell ref="B120:B121"/>
    <mergeCell ref="D120:F120"/>
    <mergeCell ref="D166:F166"/>
    <mergeCell ref="D121:F121"/>
    <mergeCell ref="B126:B127"/>
    <mergeCell ref="D126:F126"/>
    <mergeCell ref="D127:F127"/>
    <mergeCell ref="M120:M121"/>
    <mergeCell ref="O120:Q120"/>
    <mergeCell ref="O121:Q121"/>
    <mergeCell ref="D160:F160"/>
    <mergeCell ref="O160:Q160"/>
    <mergeCell ref="M165:M166"/>
    <mergeCell ref="O165:Q165"/>
    <mergeCell ref="M156:M157"/>
    <mergeCell ref="O156:Q156"/>
    <mergeCell ref="O166:Q166"/>
    <mergeCell ref="O157:Q157"/>
    <mergeCell ref="B128:V128"/>
    <mergeCell ref="M153:M154"/>
    <mergeCell ref="O153:Q153"/>
    <mergeCell ref="B171:B172"/>
    <mergeCell ref="D171:F171"/>
    <mergeCell ref="M123:M124"/>
    <mergeCell ref="O123:Q123"/>
    <mergeCell ref="D172:F172"/>
    <mergeCell ref="O124:Q124"/>
    <mergeCell ref="B168:B169"/>
    <mergeCell ref="D168:F168"/>
    <mergeCell ref="M168:M169"/>
    <mergeCell ref="O168:Q168"/>
    <mergeCell ref="D169:F169"/>
    <mergeCell ref="O169:Q169"/>
    <mergeCell ref="B152:V152"/>
    <mergeCell ref="B153:B154"/>
    <mergeCell ref="D153:F153"/>
    <mergeCell ref="M141:M142"/>
    <mergeCell ref="O141:Q141"/>
    <mergeCell ref="D154:F154"/>
    <mergeCell ref="O142:Q142"/>
    <mergeCell ref="O163:Q163"/>
    <mergeCell ref="B159:B160"/>
    <mergeCell ref="D159:F159"/>
    <mergeCell ref="M159:M160"/>
    <mergeCell ref="O159:Q159"/>
    <mergeCell ref="B174:B175"/>
    <mergeCell ref="D174:F174"/>
    <mergeCell ref="M174:M175"/>
    <mergeCell ref="O174:Q174"/>
    <mergeCell ref="D175:F175"/>
    <mergeCell ref="O175:Q175"/>
    <mergeCell ref="B123:B124"/>
    <mergeCell ref="D123:F123"/>
    <mergeCell ref="M171:M172"/>
    <mergeCell ref="O171:Q171"/>
    <mergeCell ref="D124:F124"/>
    <mergeCell ref="O172:Q172"/>
    <mergeCell ref="B156:B157"/>
    <mergeCell ref="D156:F156"/>
    <mergeCell ref="D157:F157"/>
    <mergeCell ref="B140:V140"/>
    <mergeCell ref="B141:B142"/>
    <mergeCell ref="D141:F141"/>
    <mergeCell ref="D142:F142"/>
    <mergeCell ref="B162:B163"/>
    <mergeCell ref="D162:F162"/>
    <mergeCell ref="M162:M163"/>
    <mergeCell ref="O162:Q162"/>
    <mergeCell ref="D163:F163"/>
    <mergeCell ref="O154:Q154"/>
    <mergeCell ref="B138:B139"/>
    <mergeCell ref="D138:F138"/>
    <mergeCell ref="M138:M139"/>
    <mergeCell ref="O138:Q138"/>
    <mergeCell ref="D139:F139"/>
    <mergeCell ref="O139:Q139"/>
    <mergeCell ref="B135:B136"/>
    <mergeCell ref="D135:F135"/>
    <mergeCell ref="M135:M136"/>
    <mergeCell ref="O135:Q135"/>
    <mergeCell ref="D136:F136"/>
    <mergeCell ref="O136:Q136"/>
    <mergeCell ref="B150:B151"/>
    <mergeCell ref="D150:F150"/>
    <mergeCell ref="D148:F148"/>
    <mergeCell ref="D151:F151"/>
    <mergeCell ref="B144:B145"/>
    <mergeCell ref="D144:F144"/>
    <mergeCell ref="M144:M145"/>
    <mergeCell ref="O144:Q144"/>
    <mergeCell ref="D145:F145"/>
    <mergeCell ref="O145:Q145"/>
    <mergeCell ref="O133:Q133"/>
    <mergeCell ref="B116:V116"/>
    <mergeCell ref="B129:B130"/>
    <mergeCell ref="D129:F129"/>
    <mergeCell ref="M129:M130"/>
    <mergeCell ref="O129:Q129"/>
    <mergeCell ref="D130:F130"/>
    <mergeCell ref="O130:Q130"/>
    <mergeCell ref="B114:B115"/>
    <mergeCell ref="D114:F114"/>
    <mergeCell ref="M114:M115"/>
    <mergeCell ref="O114:Q114"/>
    <mergeCell ref="D115:F115"/>
    <mergeCell ref="O115:Q115"/>
    <mergeCell ref="B111:B112"/>
    <mergeCell ref="D111:F111"/>
    <mergeCell ref="M111:M112"/>
    <mergeCell ref="O111:Q111"/>
    <mergeCell ref="D112:F112"/>
    <mergeCell ref="O112:Q112"/>
    <mergeCell ref="B108:B109"/>
    <mergeCell ref="D108:F108"/>
    <mergeCell ref="M108:M109"/>
    <mergeCell ref="O108:Q108"/>
    <mergeCell ref="D109:F109"/>
    <mergeCell ref="O109:Q109"/>
    <mergeCell ref="B104:V104"/>
    <mergeCell ref="B105:B106"/>
    <mergeCell ref="D105:F105"/>
    <mergeCell ref="M105:M106"/>
    <mergeCell ref="O105:Q105"/>
    <mergeCell ref="D106:F106"/>
    <mergeCell ref="O106:Q106"/>
    <mergeCell ref="B102:B103"/>
    <mergeCell ref="D102:F102"/>
    <mergeCell ref="M102:M103"/>
    <mergeCell ref="O102:Q102"/>
    <mergeCell ref="D103:F103"/>
    <mergeCell ref="O103:Q103"/>
    <mergeCell ref="B99:B100"/>
    <mergeCell ref="D99:F99"/>
    <mergeCell ref="M99:M100"/>
    <mergeCell ref="O99:Q99"/>
    <mergeCell ref="D100:F100"/>
    <mergeCell ref="O100:Q100"/>
    <mergeCell ref="B96:B97"/>
    <mergeCell ref="D96:F96"/>
    <mergeCell ref="M96:M97"/>
    <mergeCell ref="O96:Q96"/>
    <mergeCell ref="D97:F97"/>
    <mergeCell ref="O97:Q97"/>
    <mergeCell ref="B92:V92"/>
    <mergeCell ref="B93:B94"/>
    <mergeCell ref="D93:F93"/>
    <mergeCell ref="M93:M94"/>
    <mergeCell ref="O93:Q93"/>
    <mergeCell ref="D94:F94"/>
    <mergeCell ref="O94:Q94"/>
    <mergeCell ref="B90:B91"/>
    <mergeCell ref="D90:F90"/>
    <mergeCell ref="M90:M91"/>
    <mergeCell ref="O90:Q90"/>
    <mergeCell ref="D91:F91"/>
    <mergeCell ref="O91:Q91"/>
    <mergeCell ref="B87:B88"/>
    <mergeCell ref="D87:F87"/>
    <mergeCell ref="M87:M88"/>
    <mergeCell ref="O87:Q87"/>
    <mergeCell ref="D88:F88"/>
    <mergeCell ref="O88:Q88"/>
    <mergeCell ref="B84:B85"/>
    <mergeCell ref="D84:F84"/>
    <mergeCell ref="M84:M85"/>
    <mergeCell ref="O84:Q84"/>
    <mergeCell ref="D85:F85"/>
    <mergeCell ref="O85:Q85"/>
    <mergeCell ref="B80:V80"/>
    <mergeCell ref="B81:B82"/>
    <mergeCell ref="D81:F81"/>
    <mergeCell ref="M81:M82"/>
    <mergeCell ref="O81:Q81"/>
    <mergeCell ref="D82:F82"/>
    <mergeCell ref="O82:Q82"/>
    <mergeCell ref="B78:B79"/>
    <mergeCell ref="D78:F78"/>
    <mergeCell ref="M78:M79"/>
    <mergeCell ref="O78:Q78"/>
    <mergeCell ref="D79:F79"/>
    <mergeCell ref="O79:Q79"/>
    <mergeCell ref="B75:B76"/>
    <mergeCell ref="D75:F75"/>
    <mergeCell ref="M75:M76"/>
    <mergeCell ref="O75:Q75"/>
    <mergeCell ref="D76:F76"/>
    <mergeCell ref="O76:Q76"/>
    <mergeCell ref="B72:B73"/>
    <mergeCell ref="D72:F72"/>
    <mergeCell ref="M72:M73"/>
    <mergeCell ref="O72:Q72"/>
    <mergeCell ref="D73:F73"/>
    <mergeCell ref="O73:Q73"/>
    <mergeCell ref="B68:V68"/>
    <mergeCell ref="B69:B70"/>
    <mergeCell ref="D69:F69"/>
    <mergeCell ref="M69:M70"/>
    <mergeCell ref="O69:Q69"/>
    <mergeCell ref="D70:F70"/>
    <mergeCell ref="O70:Q70"/>
    <mergeCell ref="B66:B67"/>
    <mergeCell ref="D66:F66"/>
    <mergeCell ref="M66:M67"/>
    <mergeCell ref="O66:Q66"/>
    <mergeCell ref="D67:F67"/>
    <mergeCell ref="O67:Q67"/>
    <mergeCell ref="B63:B64"/>
    <mergeCell ref="D63:F63"/>
    <mergeCell ref="M63:M64"/>
    <mergeCell ref="O63:Q63"/>
    <mergeCell ref="D64:F64"/>
    <mergeCell ref="O64:Q64"/>
    <mergeCell ref="B60:B61"/>
    <mergeCell ref="D60:F60"/>
    <mergeCell ref="M60:M61"/>
    <mergeCell ref="O60:Q60"/>
    <mergeCell ref="D61:F61"/>
    <mergeCell ref="O61:Q61"/>
    <mergeCell ref="B56:V56"/>
    <mergeCell ref="B57:B58"/>
    <mergeCell ref="D57:F57"/>
    <mergeCell ref="M57:M58"/>
    <mergeCell ref="O57:Q57"/>
    <mergeCell ref="D58:F58"/>
    <mergeCell ref="O58:Q58"/>
    <mergeCell ref="B54:B55"/>
    <mergeCell ref="D54:F54"/>
    <mergeCell ref="M54:M55"/>
    <mergeCell ref="O54:Q54"/>
    <mergeCell ref="D55:F55"/>
    <mergeCell ref="O55:Q55"/>
    <mergeCell ref="B51:B52"/>
    <mergeCell ref="D51:F51"/>
    <mergeCell ref="M51:M52"/>
    <mergeCell ref="O51:Q51"/>
    <mergeCell ref="D52:F52"/>
    <mergeCell ref="O52:Q52"/>
    <mergeCell ref="B48:B49"/>
    <mergeCell ref="D48:F48"/>
    <mergeCell ref="M48:M49"/>
    <mergeCell ref="O48:Q48"/>
    <mergeCell ref="D49:F49"/>
    <mergeCell ref="O49:Q49"/>
    <mergeCell ref="B44:V44"/>
    <mergeCell ref="B45:B46"/>
    <mergeCell ref="D45:F45"/>
    <mergeCell ref="M45:M46"/>
    <mergeCell ref="O45:Q45"/>
    <mergeCell ref="D46:F46"/>
    <mergeCell ref="O46:Q46"/>
    <mergeCell ref="B42:B43"/>
    <mergeCell ref="D42:F42"/>
    <mergeCell ref="M42:M43"/>
    <mergeCell ref="O42:Q42"/>
    <mergeCell ref="D43:F43"/>
    <mergeCell ref="O43:Q43"/>
    <mergeCell ref="B39:B40"/>
    <mergeCell ref="D39:F39"/>
    <mergeCell ref="M39:M40"/>
    <mergeCell ref="O39:Q39"/>
    <mergeCell ref="D40:F40"/>
    <mergeCell ref="O40:Q40"/>
    <mergeCell ref="B36:B37"/>
    <mergeCell ref="D36:F36"/>
    <mergeCell ref="M36:M37"/>
    <mergeCell ref="O36:Q36"/>
    <mergeCell ref="D37:F37"/>
    <mergeCell ref="O37:Q37"/>
    <mergeCell ref="B32:V32"/>
    <mergeCell ref="B33:B34"/>
    <mergeCell ref="D33:F33"/>
    <mergeCell ref="M33:M34"/>
    <mergeCell ref="O33:Q33"/>
    <mergeCell ref="D34:F34"/>
    <mergeCell ref="O34:Q34"/>
    <mergeCell ref="B30:B31"/>
    <mergeCell ref="D30:F30"/>
    <mergeCell ref="M30:M31"/>
    <mergeCell ref="O30:Q30"/>
    <mergeCell ref="D31:F31"/>
    <mergeCell ref="O31:Q31"/>
    <mergeCell ref="B27:B28"/>
    <mergeCell ref="D27:F27"/>
    <mergeCell ref="M27:M28"/>
    <mergeCell ref="O27:Q27"/>
    <mergeCell ref="D28:F28"/>
    <mergeCell ref="O28:Q28"/>
    <mergeCell ref="B5:D5"/>
    <mergeCell ref="B6:D6"/>
    <mergeCell ref="B7:D7"/>
    <mergeCell ref="B8:D8"/>
    <mergeCell ref="B15:D15"/>
    <mergeCell ref="B16:D16"/>
    <mergeCell ref="R18:T18"/>
    <mergeCell ref="B20:V20"/>
    <mergeCell ref="B21:B22"/>
    <mergeCell ref="D21:F21"/>
    <mergeCell ref="M21:M22"/>
    <mergeCell ref="O21:Q21"/>
    <mergeCell ref="D22:F22"/>
    <mergeCell ref="O22:Q22"/>
    <mergeCell ref="B24:B25"/>
    <mergeCell ref="D24:F24"/>
    <mergeCell ref="M24:M25"/>
    <mergeCell ref="O24:Q24"/>
    <mergeCell ref="D25:F25"/>
    <mergeCell ref="O25:Q25"/>
    <mergeCell ref="G18:I18"/>
    <mergeCell ref="S1:S2"/>
    <mergeCell ref="T1:T2"/>
    <mergeCell ref="U1:U2"/>
    <mergeCell ref="A1:E1"/>
    <mergeCell ref="A2:E2"/>
    <mergeCell ref="B3:D3"/>
    <mergeCell ref="B4:D4"/>
    <mergeCell ref="O1:O2"/>
    <mergeCell ref="P1:P2"/>
    <mergeCell ref="Q1:Q2"/>
    <mergeCell ref="R1:R2"/>
    <mergeCell ref="I1:I2"/>
    <mergeCell ref="J1:J2"/>
    <mergeCell ref="K1:K2"/>
    <mergeCell ref="L1:L2"/>
    <mergeCell ref="M1:M2"/>
    <mergeCell ref="N1:N2"/>
    <mergeCell ref="F1:F2"/>
    <mergeCell ref="G1:G2"/>
    <mergeCell ref="H1:H2"/>
  </mergeCells>
  <conditionalFormatting sqref="F3:S16">
    <cfRule type="cellIs" dxfId="58" priority="28" operator="equal">
      <formula>7</formula>
    </cfRule>
  </conditionalFormatting>
  <conditionalFormatting sqref="I21:I22 I24:I25 I27:I28 I30:I31 I33:I34 I36:I37 I39:I40 I42:I43 I45:I46 I48:I49 I51:I52 I54:I55 I57:I58 I60:I61">
    <cfRule type="cellIs" dxfId="57" priority="29" operator="equal">
      <formula>7</formula>
    </cfRule>
  </conditionalFormatting>
  <conditionalFormatting sqref="I63:I64 I66:I67 I69:I70 I72:I73 I75:I76 I78:I79 I81:I82 I84:I85 I87:I88 I90:I91 I93:I94 I96:I97 I99:I100 I102:I103">
    <cfRule type="cellIs" dxfId="56" priority="26" operator="equal">
      <formula>7</formula>
    </cfRule>
  </conditionalFormatting>
  <conditionalFormatting sqref="I105:I106 I108:I109">
    <cfRule type="cellIs" dxfId="55" priority="24" operator="equal">
      <formula>7</formula>
    </cfRule>
  </conditionalFormatting>
  <conditionalFormatting sqref="I111:I112 I114:I115 I117:I118 I129:I130 I138:I139 I159:I160 T165:T166">
    <cfRule type="cellIs" dxfId="54" priority="22" operator="equal">
      <formula>7</formula>
    </cfRule>
  </conditionalFormatting>
  <conditionalFormatting sqref="I123:I124 I126:I127 I141:I142 I144:I145 I147:I148 T147:T148 I153:I154 I156:I157 I165:I166 I168:I169 I171:I172 I174:I175">
    <cfRule type="cellIs" dxfId="53" priority="18" operator="equal">
      <formula>7</formula>
    </cfRule>
  </conditionalFormatting>
  <conditionalFormatting sqref="I132:I136">
    <cfRule type="cellIs" dxfId="52" priority="1" operator="equal">
      <formula>7</formula>
    </cfRule>
  </conditionalFormatting>
  <conditionalFormatting sqref="I162:I163">
    <cfRule type="cellIs" dxfId="51" priority="20" operator="equal">
      <formula>7</formula>
    </cfRule>
  </conditionalFormatting>
  <conditionalFormatting sqref="T21:T22 T24:T25 T27:T28 T30:T31 T33:T34 T36:T37 T39:T40 T42:T43 T45:T46 T48:T49 T51:T52 T54:T55 T57:T58 T60:T61">
    <cfRule type="cellIs" dxfId="50" priority="27" operator="equal">
      <formula>7</formula>
    </cfRule>
  </conditionalFormatting>
  <conditionalFormatting sqref="T63:T64 T69:T70 T72:T73 T75:T76 T81:T82 T84:T85 T87:T88 T93:T94 T96:T97 T99:T100">
    <cfRule type="cellIs" dxfId="49" priority="25" operator="equal">
      <formula>7</formula>
    </cfRule>
  </conditionalFormatting>
  <conditionalFormatting sqref="T66:T67">
    <cfRule type="cellIs" dxfId="48" priority="14" operator="equal">
      <formula>7</formula>
    </cfRule>
  </conditionalFormatting>
  <conditionalFormatting sqref="T78:T79">
    <cfRule type="cellIs" dxfId="47" priority="13" operator="equal">
      <formula>7</formula>
    </cfRule>
  </conditionalFormatting>
  <conditionalFormatting sqref="T90:T91">
    <cfRule type="cellIs" dxfId="46" priority="12" operator="equal">
      <formula>7</formula>
    </cfRule>
  </conditionalFormatting>
  <conditionalFormatting sqref="T102:T103">
    <cfRule type="cellIs" dxfId="45" priority="11" operator="equal">
      <formula>7</formula>
    </cfRule>
  </conditionalFormatting>
  <conditionalFormatting sqref="T105:T106 T108:T109">
    <cfRule type="cellIs" dxfId="44" priority="23" operator="equal">
      <formula>7</formula>
    </cfRule>
  </conditionalFormatting>
  <conditionalFormatting sqref="T111:T112 T129:T130 T153:T154 T156:T157 T159:T160">
    <cfRule type="cellIs" dxfId="43" priority="21" operator="equal">
      <formula>7</formula>
    </cfRule>
  </conditionalFormatting>
  <conditionalFormatting sqref="T114:T115">
    <cfRule type="cellIs" dxfId="42" priority="10" operator="equal">
      <formula>7</formula>
    </cfRule>
  </conditionalFormatting>
  <conditionalFormatting sqref="T117:T118 I120:I121 T120:T121 T123:T124 T141:T142 T144:T145 I150:I151 T168:T169 T171:T172">
    <cfRule type="cellIs" dxfId="41" priority="17" operator="equal">
      <formula>7</formula>
    </cfRule>
  </conditionalFormatting>
  <conditionalFormatting sqref="T126:T127">
    <cfRule type="cellIs" dxfId="40" priority="4" operator="equal">
      <formula>7</formula>
    </cfRule>
  </conditionalFormatting>
  <conditionalFormatting sqref="T132:T136">
    <cfRule type="cellIs" dxfId="39" priority="2" operator="equal">
      <formula>7</formula>
    </cfRule>
  </conditionalFormatting>
  <conditionalFormatting sqref="T138:T139">
    <cfRule type="cellIs" dxfId="38" priority="9" operator="equal">
      <formula>7</formula>
    </cfRule>
  </conditionalFormatting>
  <conditionalFormatting sqref="T150:T151">
    <cfRule type="cellIs" dxfId="37" priority="3" operator="equal">
      <formula>7</formula>
    </cfRule>
  </conditionalFormatting>
  <conditionalFormatting sqref="T162:T163">
    <cfRule type="cellIs" dxfId="36" priority="8" operator="equal">
      <formula>7</formula>
    </cfRule>
  </conditionalFormatting>
  <conditionalFormatting sqref="T174:T175">
    <cfRule type="cellIs" dxfId="35" priority="7" operator="equal">
      <formula>7</formula>
    </cfRule>
  </conditionalFormatting>
  <pageMargins left="0.39370078740157483" right="0.39370078740157483" top="0.39370078740157483" bottom="0.39370078740157483" header="0.31496062992125984" footer="0.31496062992125984"/>
  <pageSetup paperSize="9" scale="47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A8179-9B26-41A8-A044-A15E1E736098}">
  <sheetPr>
    <pageSetUpPr fitToPage="1"/>
  </sheetPr>
  <dimension ref="A1:W126"/>
  <sheetViews>
    <sheetView zoomScale="50" zoomScaleNormal="50" workbookViewId="0">
      <selection sqref="A1:E1"/>
    </sheetView>
  </sheetViews>
  <sheetFormatPr defaultColWidth="8.5703125" defaultRowHeight="15.75" x14ac:dyDescent="0.25"/>
  <cols>
    <col min="1" max="1" width="12.85546875" style="5" customWidth="1"/>
    <col min="2" max="2" width="12.85546875" style="7" customWidth="1"/>
    <col min="3" max="23" width="12.85546875" style="5" customWidth="1"/>
    <col min="24" max="16384" width="8.5703125" style="5"/>
  </cols>
  <sheetData>
    <row r="1" spans="1:23" ht="87" customHeight="1" x14ac:dyDescent="0.25">
      <c r="A1" s="53" t="s">
        <v>89</v>
      </c>
      <c r="B1" s="54"/>
      <c r="C1" s="54"/>
      <c r="D1" s="54"/>
      <c r="E1" s="55"/>
      <c r="F1" s="51" t="str">
        <f>$B3</f>
        <v>A1</v>
      </c>
      <c r="G1" s="51" t="str">
        <f>$B4</f>
        <v>B2</v>
      </c>
      <c r="H1" s="51" t="str">
        <f>$B5</f>
        <v>C3</v>
      </c>
      <c r="I1" s="51" t="str">
        <f>$B6</f>
        <v>D4</v>
      </c>
      <c r="J1" s="51" t="str">
        <f>$B7</f>
        <v>E5</v>
      </c>
      <c r="K1" s="51" t="str">
        <f>$B8</f>
        <v>F6</v>
      </c>
      <c r="L1" s="51" t="str">
        <f>$B9</f>
        <v>G7</v>
      </c>
      <c r="M1" s="51" t="str">
        <f>$B10</f>
        <v>H8</v>
      </c>
      <c r="N1" s="51" t="str">
        <f>$B11</f>
        <v>J9</v>
      </c>
      <c r="O1" s="51" t="str">
        <f>$B12</f>
        <v>K10</v>
      </c>
      <c r="P1" s="51" t="str">
        <f>$B13</f>
        <v>L11</v>
      </c>
      <c r="Q1" s="51" t="str">
        <f>$B14</f>
        <v>M12</v>
      </c>
      <c r="R1" s="66" t="s">
        <v>40</v>
      </c>
      <c r="S1" s="66" t="s">
        <v>8</v>
      </c>
      <c r="T1" s="66" t="s">
        <v>9</v>
      </c>
      <c r="U1" s="66" t="s">
        <v>10</v>
      </c>
      <c r="W1" s="3" t="s">
        <v>15</v>
      </c>
    </row>
    <row r="2" spans="1:23" ht="30" customHeight="1" x14ac:dyDescent="0.25">
      <c r="A2" s="56" t="s">
        <v>75</v>
      </c>
      <c r="B2" s="57"/>
      <c r="C2" s="57"/>
      <c r="D2" s="57"/>
      <c r="E2" s="58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67"/>
      <c r="S2" s="67"/>
      <c r="T2" s="67"/>
      <c r="U2" s="67"/>
      <c r="W2" s="6" t="s">
        <v>14</v>
      </c>
    </row>
    <row r="3" spans="1:23" s="1" customFormat="1" ht="30" customHeight="1" x14ac:dyDescent="0.25">
      <c r="A3" s="32" t="s">
        <v>0</v>
      </c>
      <c r="B3" s="48" t="s">
        <v>54</v>
      </c>
      <c r="C3" s="49"/>
      <c r="D3" s="50"/>
      <c r="E3" s="33" t="s">
        <v>42</v>
      </c>
      <c r="F3" s="16"/>
      <c r="G3" s="17">
        <f>H119</f>
        <v>0</v>
      </c>
      <c r="H3" s="17">
        <f>H109</f>
        <v>0</v>
      </c>
      <c r="I3" s="17">
        <f>H59</f>
        <v>0</v>
      </c>
      <c r="J3" s="17">
        <f>H49</f>
        <v>0</v>
      </c>
      <c r="K3" s="17">
        <f>H99</f>
        <v>0</v>
      </c>
      <c r="L3" s="17">
        <f>H69</f>
        <v>0</v>
      </c>
      <c r="M3" s="17">
        <f>H19</f>
        <v>0</v>
      </c>
      <c r="N3" s="17">
        <f>H39</f>
        <v>0</v>
      </c>
      <c r="O3" s="17">
        <f>H89</f>
        <v>0</v>
      </c>
      <c r="P3" s="17">
        <f>H79</f>
        <v>0</v>
      </c>
      <c r="Q3" s="17">
        <f>H29</f>
        <v>0</v>
      </c>
      <c r="R3" s="17">
        <f>COUNTIF(F3:Q3,"7")</f>
        <v>0</v>
      </c>
      <c r="S3" s="17">
        <f>I49+I19+I69+I39+I29+I79+I99+I89+I59+I109+I119</f>
        <v>0</v>
      </c>
      <c r="T3" s="17">
        <f>J49+J19+J69+J39+J29+J79+J99+J89+J59+J109+J119</f>
        <v>77</v>
      </c>
      <c r="U3" s="9">
        <f>S3/T3</f>
        <v>0</v>
      </c>
      <c r="W3" s="34">
        <f>(SUM(F3:Q3))-(SUM(F3:F14))</f>
        <v>0</v>
      </c>
    </row>
    <row r="4" spans="1:23" s="1" customFormat="1" ht="30" customHeight="1" x14ac:dyDescent="0.25">
      <c r="A4" s="4" t="s">
        <v>1</v>
      </c>
      <c r="B4" s="48" t="s">
        <v>55</v>
      </c>
      <c r="C4" s="49"/>
      <c r="D4" s="50"/>
      <c r="E4" s="29" t="s">
        <v>43</v>
      </c>
      <c r="F4" s="17">
        <f>H120</f>
        <v>0</v>
      </c>
      <c r="G4" s="16"/>
      <c r="H4" s="17">
        <f>S59</f>
        <v>0</v>
      </c>
      <c r="I4" s="17">
        <f>S109</f>
        <v>0</v>
      </c>
      <c r="J4" s="17">
        <f>S99</f>
        <v>0</v>
      </c>
      <c r="K4" s="17">
        <f>S49</f>
        <v>0</v>
      </c>
      <c r="L4" s="17">
        <f>S19</f>
        <v>0</v>
      </c>
      <c r="M4" s="17">
        <f>S69</f>
        <v>0</v>
      </c>
      <c r="N4" s="17">
        <f>S89</f>
        <v>0</v>
      </c>
      <c r="O4" s="17">
        <f>S39</f>
        <v>0</v>
      </c>
      <c r="P4" s="17">
        <f>S29</f>
        <v>0</v>
      </c>
      <c r="Q4" s="17">
        <f>S79</f>
        <v>0</v>
      </c>
      <c r="R4" s="17">
        <f t="shared" ref="R4:R14" si="0">COUNTIF(F4:Q4,"7")</f>
        <v>0</v>
      </c>
      <c r="S4" s="17">
        <f>T49+T99+T69+T39+T89+T79+T29+T19+T59+T109+I120</f>
        <v>0</v>
      </c>
      <c r="T4" s="17">
        <f>U49+U99+U69+U39+U89+U79+U29+U19+U59+U109+J120</f>
        <v>77</v>
      </c>
      <c r="U4" s="9">
        <f>S4/T4</f>
        <v>0</v>
      </c>
      <c r="W4" s="34">
        <f>(SUM(F4:Q4))-(SUM(G3:G14))</f>
        <v>0</v>
      </c>
    </row>
    <row r="5" spans="1:23" s="1" customFormat="1" ht="30" customHeight="1" x14ac:dyDescent="0.25">
      <c r="A5" s="4" t="s">
        <v>2</v>
      </c>
      <c r="B5" s="48" t="s">
        <v>56</v>
      </c>
      <c r="C5" s="49"/>
      <c r="D5" s="50"/>
      <c r="E5" s="29" t="s">
        <v>44</v>
      </c>
      <c r="F5" s="17">
        <f>H110</f>
        <v>0</v>
      </c>
      <c r="G5" s="17">
        <f>S60</f>
        <v>0</v>
      </c>
      <c r="H5" s="16"/>
      <c r="I5" s="17">
        <f>S119</f>
        <v>0</v>
      </c>
      <c r="J5" s="17">
        <f>S92</f>
        <v>0</v>
      </c>
      <c r="K5" s="17">
        <f>S42</f>
        <v>0</v>
      </c>
      <c r="L5" s="17">
        <f>S32</f>
        <v>0</v>
      </c>
      <c r="M5" s="17">
        <f>S82</f>
        <v>0</v>
      </c>
      <c r="N5" s="17">
        <f>S72</f>
        <v>0</v>
      </c>
      <c r="O5" s="17">
        <f>S22</f>
        <v>0</v>
      </c>
      <c r="P5" s="17">
        <f>H52</f>
        <v>0</v>
      </c>
      <c r="Q5" s="17">
        <f>S102</f>
        <v>0</v>
      </c>
      <c r="R5" s="17">
        <f t="shared" si="0"/>
        <v>0</v>
      </c>
      <c r="S5" s="17">
        <f>T32+T42+T92+I52+T22+T72+T82+T102+T60+I110+T119</f>
        <v>0</v>
      </c>
      <c r="T5" s="17">
        <f>U32+U42+U92+J52+U22+U72+U82+U102+U60+J110+U119</f>
        <v>77</v>
      </c>
      <c r="U5" s="9">
        <f t="shared" ref="U5:U14" si="1">S5/T5</f>
        <v>0</v>
      </c>
      <c r="W5" s="34">
        <f>(SUM(F5:Q5))-(SUM(H3:H14))</f>
        <v>0</v>
      </c>
    </row>
    <row r="6" spans="1:23" s="1" customFormat="1" ht="30" customHeight="1" x14ac:dyDescent="0.25">
      <c r="A6" s="4" t="s">
        <v>3</v>
      </c>
      <c r="B6" s="48" t="s">
        <v>57</v>
      </c>
      <c r="C6" s="49"/>
      <c r="D6" s="50"/>
      <c r="E6" s="30" t="s">
        <v>45</v>
      </c>
      <c r="F6" s="17">
        <f>H60</f>
        <v>0</v>
      </c>
      <c r="G6" s="17">
        <f>S110</f>
        <v>0</v>
      </c>
      <c r="H6" s="17">
        <f>S120</f>
        <v>0</v>
      </c>
      <c r="I6" s="16"/>
      <c r="J6" s="17">
        <f>H42</f>
        <v>0</v>
      </c>
      <c r="K6" s="17">
        <f>H92</f>
        <v>0</v>
      </c>
      <c r="L6" s="17">
        <f>H82</f>
        <v>0</v>
      </c>
      <c r="M6" s="17">
        <f>H32</f>
        <v>0</v>
      </c>
      <c r="N6" s="17">
        <f>H22</f>
        <v>0</v>
      </c>
      <c r="O6" s="17">
        <f>H72</f>
        <v>0</v>
      </c>
      <c r="P6" s="17">
        <f>H102</f>
        <v>0</v>
      </c>
      <c r="Q6" s="17">
        <f>S52</f>
        <v>0</v>
      </c>
      <c r="R6" s="17">
        <f t="shared" si="0"/>
        <v>0</v>
      </c>
      <c r="S6" s="17">
        <f>I32+I82+I92+T52+I102+I72+I22+I42+I60+T110+T120</f>
        <v>0</v>
      </c>
      <c r="T6" s="17">
        <f>J32+J82+J92+U52+J102+J72+J22+J42+J60+U110+U120</f>
        <v>77</v>
      </c>
      <c r="U6" s="9">
        <f t="shared" si="1"/>
        <v>0</v>
      </c>
      <c r="W6" s="34">
        <f>(SUM(F6:Q6))-(SUM(I3:I14))</f>
        <v>0</v>
      </c>
    </row>
    <row r="7" spans="1:23" s="1" customFormat="1" ht="30" customHeight="1" x14ac:dyDescent="0.25">
      <c r="A7" s="4" t="s">
        <v>4</v>
      </c>
      <c r="B7" s="48" t="s">
        <v>58</v>
      </c>
      <c r="C7" s="49"/>
      <c r="D7" s="50"/>
      <c r="E7" s="29" t="s">
        <v>46</v>
      </c>
      <c r="F7" s="17">
        <f>H50</f>
        <v>0</v>
      </c>
      <c r="G7" s="17">
        <f>S100</f>
        <v>0</v>
      </c>
      <c r="H7" s="17">
        <f>S93</f>
        <v>0</v>
      </c>
      <c r="I7" s="17">
        <f>H43</f>
        <v>0</v>
      </c>
      <c r="J7" s="16"/>
      <c r="K7" s="17">
        <f>H122</f>
        <v>0</v>
      </c>
      <c r="L7" s="17">
        <f>S112</f>
        <v>0</v>
      </c>
      <c r="M7" s="17">
        <f>H62</f>
        <v>0</v>
      </c>
      <c r="N7" s="17">
        <f>H35</f>
        <v>0</v>
      </c>
      <c r="O7" s="17">
        <f>H85</f>
        <v>0</v>
      </c>
      <c r="P7" s="17">
        <f>H75</f>
        <v>0</v>
      </c>
      <c r="Q7" s="17">
        <f>H25</f>
        <v>0</v>
      </c>
      <c r="R7" s="17">
        <f t="shared" si="0"/>
        <v>0</v>
      </c>
      <c r="S7" s="17">
        <f>I50+T100+T93+T112+I62+I122+I85+I43+I35+I25+I75</f>
        <v>0</v>
      </c>
      <c r="T7" s="17">
        <f>J50+U100+U93+U112+J62+J122+J85+J43+J35+J25+J75</f>
        <v>77</v>
      </c>
      <c r="U7" s="9">
        <f t="shared" si="1"/>
        <v>0</v>
      </c>
      <c r="W7" s="34">
        <f>(SUM(F7:Q7))-(SUM(J3:J14))</f>
        <v>0</v>
      </c>
    </row>
    <row r="8" spans="1:23" s="1" customFormat="1" ht="30" customHeight="1" x14ac:dyDescent="0.25">
      <c r="A8" s="4" t="s">
        <v>5</v>
      </c>
      <c r="B8" s="48" t="s">
        <v>59</v>
      </c>
      <c r="C8" s="49"/>
      <c r="D8" s="50"/>
      <c r="E8" s="29" t="s">
        <v>47</v>
      </c>
      <c r="F8" s="17">
        <f>H100</f>
        <v>0</v>
      </c>
      <c r="G8" s="17">
        <f>S50</f>
        <v>0</v>
      </c>
      <c r="H8" s="17">
        <f>S43</f>
        <v>0</v>
      </c>
      <c r="I8" s="17">
        <f>H93</f>
        <v>0</v>
      </c>
      <c r="J8" s="17">
        <f>H123</f>
        <v>0</v>
      </c>
      <c r="K8" s="16"/>
      <c r="L8" s="17">
        <f>S62</f>
        <v>0</v>
      </c>
      <c r="M8" s="17">
        <f>H112</f>
        <v>0</v>
      </c>
      <c r="N8" s="17">
        <f>S85</f>
        <v>0</v>
      </c>
      <c r="O8" s="17">
        <f>S35</f>
        <v>0</v>
      </c>
      <c r="P8" s="17">
        <f>S25</f>
        <v>0</v>
      </c>
      <c r="Q8" s="17">
        <f>S75</f>
        <v>0</v>
      </c>
      <c r="R8" s="17">
        <f t="shared" si="0"/>
        <v>0</v>
      </c>
      <c r="S8" s="17">
        <f>T50+T43+I93+I112+T62+I123+I100+T25+T35+T85+T75</f>
        <v>0</v>
      </c>
      <c r="T8" s="17">
        <f>U50+U43+J93+J112+U62+J123+J100+U25+U35+U85+U75</f>
        <v>77</v>
      </c>
      <c r="U8" s="9">
        <f t="shared" si="1"/>
        <v>0</v>
      </c>
      <c r="W8" s="34">
        <f>(SUM(F8:Q8))-(SUM(K3:K14))</f>
        <v>0</v>
      </c>
    </row>
    <row r="9" spans="1:23" s="1" customFormat="1" ht="30" customHeight="1" x14ac:dyDescent="0.25">
      <c r="A9" s="4" t="s">
        <v>12</v>
      </c>
      <c r="B9" s="48" t="s">
        <v>60</v>
      </c>
      <c r="C9" s="49"/>
      <c r="D9" s="50"/>
      <c r="E9" s="29" t="s">
        <v>48</v>
      </c>
      <c r="F9" s="17">
        <f>H70</f>
        <v>0</v>
      </c>
      <c r="G9" s="17">
        <f>S20</f>
        <v>0</v>
      </c>
      <c r="H9" s="17">
        <f>S33</f>
        <v>0</v>
      </c>
      <c r="I9" s="17">
        <f>H83</f>
        <v>0</v>
      </c>
      <c r="J9" s="17">
        <f>S113</f>
        <v>0</v>
      </c>
      <c r="K9" s="17">
        <f>S63</f>
        <v>0</v>
      </c>
      <c r="L9" s="16"/>
      <c r="M9" s="17">
        <f>S122</f>
        <v>0</v>
      </c>
      <c r="N9" s="17">
        <f>S105</f>
        <v>0</v>
      </c>
      <c r="O9" s="17">
        <f>H55</f>
        <v>0</v>
      </c>
      <c r="P9" s="17">
        <f>H45</f>
        <v>0</v>
      </c>
      <c r="Q9" s="17">
        <f>S95</f>
        <v>0</v>
      </c>
      <c r="R9" s="17">
        <f t="shared" si="0"/>
        <v>0</v>
      </c>
      <c r="S9" s="17">
        <f>T33+I83+I70+T113+T63+T122+T95+T20+I45+I55+T105</f>
        <v>0</v>
      </c>
      <c r="T9" s="17">
        <f>U33+J83+J70+U113+U63+U122+U95+U20+J45+J55+U105</f>
        <v>77</v>
      </c>
      <c r="U9" s="9">
        <f t="shared" si="1"/>
        <v>0</v>
      </c>
      <c r="W9" s="34">
        <f>(SUM(F9:Q9))-(SUM(L3:L14))</f>
        <v>0</v>
      </c>
    </row>
    <row r="10" spans="1:23" s="1" customFormat="1" ht="30" customHeight="1" x14ac:dyDescent="0.25">
      <c r="A10" s="4" t="s">
        <v>13</v>
      </c>
      <c r="B10" s="48" t="s">
        <v>61</v>
      </c>
      <c r="C10" s="49"/>
      <c r="D10" s="50"/>
      <c r="E10" s="29" t="s">
        <v>49</v>
      </c>
      <c r="F10" s="17">
        <f>H20</f>
        <v>0</v>
      </c>
      <c r="G10" s="17">
        <f>S70</f>
        <v>0</v>
      </c>
      <c r="H10" s="17">
        <f>S83</f>
        <v>0</v>
      </c>
      <c r="I10" s="17">
        <f>H33</f>
        <v>0</v>
      </c>
      <c r="J10" s="17">
        <f>I63</f>
        <v>0</v>
      </c>
      <c r="K10" s="17">
        <f>H113</f>
        <v>0</v>
      </c>
      <c r="L10" s="17">
        <f>S123</f>
        <v>0</v>
      </c>
      <c r="M10" s="16"/>
      <c r="N10" s="17">
        <f>S55</f>
        <v>0</v>
      </c>
      <c r="O10" s="17">
        <f>H105</f>
        <v>0</v>
      </c>
      <c r="P10" s="17">
        <f>H95</f>
        <v>0</v>
      </c>
      <c r="Q10" s="17">
        <f>S45</f>
        <v>0</v>
      </c>
      <c r="R10" s="17">
        <f t="shared" si="0"/>
        <v>0</v>
      </c>
      <c r="S10" s="17">
        <f>I33+I20+T70+I113+I63+T123+T83+T55+T45+I95+I105</f>
        <v>0</v>
      </c>
      <c r="T10" s="17">
        <f>J33+J20+U70+J113+J63+U123+U83+U55+U45+J95+J105</f>
        <v>77</v>
      </c>
      <c r="U10" s="9">
        <f t="shared" si="1"/>
        <v>0</v>
      </c>
      <c r="W10" s="34">
        <f>(SUM(F10:Q10))-(SUM(M3:M14))</f>
        <v>0</v>
      </c>
    </row>
    <row r="11" spans="1:23" s="1" customFormat="1" ht="30" customHeight="1" x14ac:dyDescent="0.25">
      <c r="A11" s="4" t="s">
        <v>16</v>
      </c>
      <c r="B11" s="48" t="s">
        <v>62</v>
      </c>
      <c r="C11" s="49"/>
      <c r="D11" s="50"/>
      <c r="E11" s="29" t="s">
        <v>50</v>
      </c>
      <c r="F11" s="17">
        <f>H40</f>
        <v>0</v>
      </c>
      <c r="G11" s="17">
        <f>S90</f>
        <v>0</v>
      </c>
      <c r="H11" s="17">
        <f>S73</f>
        <v>0</v>
      </c>
      <c r="I11" s="17">
        <f>H23</f>
        <v>0</v>
      </c>
      <c r="J11" s="17">
        <f>H36</f>
        <v>0</v>
      </c>
      <c r="K11" s="17">
        <f>S86</f>
        <v>0</v>
      </c>
      <c r="L11" s="17">
        <f>S106</f>
        <v>0</v>
      </c>
      <c r="M11" s="17">
        <f>S56</f>
        <v>0</v>
      </c>
      <c r="N11" s="16"/>
      <c r="O11" s="17">
        <f>H125</f>
        <v>0</v>
      </c>
      <c r="P11" s="17">
        <f>H115</f>
        <v>0</v>
      </c>
      <c r="Q11" s="17">
        <f>H65</f>
        <v>0</v>
      </c>
      <c r="R11" s="17">
        <f t="shared" si="0"/>
        <v>0</v>
      </c>
      <c r="S11" s="17">
        <f>I65+I115+I125+I40+T90+T73+I23+T56+I36+T86+T106</f>
        <v>0</v>
      </c>
      <c r="T11" s="17">
        <f>J65+J115+J125+J40+U90+U73+J23+U56+J36+U86+U106</f>
        <v>77</v>
      </c>
      <c r="U11" s="9">
        <f t="shared" si="1"/>
        <v>0</v>
      </c>
      <c r="W11" s="34">
        <f>(SUM(F11:Q11))-(SUM(N3:N14))</f>
        <v>0</v>
      </c>
    </row>
    <row r="12" spans="1:23" s="1" customFormat="1" ht="30" customHeight="1" x14ac:dyDescent="0.25">
      <c r="A12" s="4" t="s">
        <v>17</v>
      </c>
      <c r="B12" s="48" t="s">
        <v>63</v>
      </c>
      <c r="C12" s="49"/>
      <c r="D12" s="50"/>
      <c r="E12" s="29" t="s">
        <v>51</v>
      </c>
      <c r="F12" s="17">
        <f>H90</f>
        <v>0</v>
      </c>
      <c r="G12" s="17">
        <f>S40</f>
        <v>0</v>
      </c>
      <c r="H12" s="17">
        <f>S23</f>
        <v>0</v>
      </c>
      <c r="I12" s="17">
        <f>H73</f>
        <v>0</v>
      </c>
      <c r="J12" s="17">
        <f>H86</f>
        <v>0</v>
      </c>
      <c r="K12" s="17">
        <f>S36</f>
        <v>0</v>
      </c>
      <c r="L12" s="17">
        <f>H56</f>
        <v>0</v>
      </c>
      <c r="M12" s="17">
        <f>H106</f>
        <v>0</v>
      </c>
      <c r="N12" s="17">
        <f>H126</f>
        <v>0</v>
      </c>
      <c r="O12" s="16"/>
      <c r="P12" s="17">
        <f>S65</f>
        <v>0</v>
      </c>
      <c r="Q12" s="17">
        <f>S115</f>
        <v>0</v>
      </c>
      <c r="R12" s="17">
        <f t="shared" si="0"/>
        <v>0</v>
      </c>
      <c r="S12" s="17">
        <f>T65+T115+I126+T40+T23+I73+I86+I90+T36+I56+I106</f>
        <v>0</v>
      </c>
      <c r="T12" s="17">
        <f>U65+U115+J126+U40+U23+J73+J86+J90+U36+J56+J106</f>
        <v>77</v>
      </c>
      <c r="U12" s="9">
        <f t="shared" si="1"/>
        <v>0</v>
      </c>
      <c r="W12" s="34">
        <f>(SUM(F12:Q12))-(SUM(O3:O14))</f>
        <v>0</v>
      </c>
    </row>
    <row r="13" spans="1:23" s="1" customFormat="1" ht="30" customHeight="1" x14ac:dyDescent="0.25">
      <c r="A13" s="4" t="s">
        <v>18</v>
      </c>
      <c r="B13" s="48" t="s">
        <v>64</v>
      </c>
      <c r="C13" s="49"/>
      <c r="D13" s="50"/>
      <c r="E13" s="29" t="s">
        <v>52</v>
      </c>
      <c r="F13" s="17">
        <f>H80</f>
        <v>0</v>
      </c>
      <c r="G13" s="17">
        <f>S30</f>
        <v>0</v>
      </c>
      <c r="H13" s="17">
        <f>H53</f>
        <v>0</v>
      </c>
      <c r="I13" s="17">
        <f>H103</f>
        <v>0</v>
      </c>
      <c r="J13" s="17">
        <f>H76</f>
        <v>0</v>
      </c>
      <c r="K13" s="17">
        <f>S26</f>
        <v>0</v>
      </c>
      <c r="L13" s="17">
        <f>H46</f>
        <v>0</v>
      </c>
      <c r="M13" s="17">
        <f>H96</f>
        <v>0</v>
      </c>
      <c r="N13" s="17">
        <f>H116</f>
        <v>0</v>
      </c>
      <c r="O13" s="17">
        <f>S66</f>
        <v>0</v>
      </c>
      <c r="P13" s="16"/>
      <c r="Q13" s="17">
        <f>S125</f>
        <v>0</v>
      </c>
      <c r="R13" s="17">
        <f t="shared" si="0"/>
        <v>0</v>
      </c>
      <c r="S13" s="17">
        <f>T66+I116+T125+I53+I103+I80+T30+T26+I46+I96+I76</f>
        <v>0</v>
      </c>
      <c r="T13" s="17">
        <f>U66+J116+U125+J53+J103+J80+U30+U26+J46+J96+J76</f>
        <v>77</v>
      </c>
      <c r="U13" s="9">
        <f t="shared" si="1"/>
        <v>0</v>
      </c>
      <c r="W13" s="34">
        <f>(SUM(F13:Q13))-(SUM(P3:P14))</f>
        <v>0</v>
      </c>
    </row>
    <row r="14" spans="1:23" s="1" customFormat="1" ht="30" customHeight="1" x14ac:dyDescent="0.25">
      <c r="A14" s="4" t="s">
        <v>19</v>
      </c>
      <c r="B14" s="48" t="s">
        <v>65</v>
      </c>
      <c r="C14" s="49"/>
      <c r="D14" s="50"/>
      <c r="E14" s="30" t="s">
        <v>53</v>
      </c>
      <c r="F14" s="17">
        <f>H30</f>
        <v>0</v>
      </c>
      <c r="G14" s="17">
        <f>S80</f>
        <v>0</v>
      </c>
      <c r="H14" s="17">
        <f>S103</f>
        <v>0</v>
      </c>
      <c r="I14" s="17">
        <f>S53</f>
        <v>0</v>
      </c>
      <c r="J14" s="17">
        <f>H26</f>
        <v>0</v>
      </c>
      <c r="K14" s="17">
        <f>S76</f>
        <v>0</v>
      </c>
      <c r="L14" s="17">
        <f>S96</f>
        <v>0</v>
      </c>
      <c r="M14" s="17">
        <f>S46</f>
        <v>0</v>
      </c>
      <c r="N14" s="17">
        <f>H66</f>
        <v>0</v>
      </c>
      <c r="O14" s="17">
        <f>S116</f>
        <v>0</v>
      </c>
      <c r="P14" s="17">
        <f>S126</f>
        <v>0</v>
      </c>
      <c r="Q14" s="16"/>
      <c r="R14" s="17">
        <f t="shared" si="0"/>
        <v>0</v>
      </c>
      <c r="S14" s="17">
        <f>I66+T116+T126+T53+I30+T80+T96+T103+T46+I26+T76</f>
        <v>0</v>
      </c>
      <c r="T14" s="17">
        <f>J66+U116+U126+U53+J30+U80+U96+U103+U46+J26+U76</f>
        <v>77</v>
      </c>
      <c r="U14" s="9">
        <f t="shared" si="1"/>
        <v>0</v>
      </c>
      <c r="W14" s="34">
        <f>(SUM(F14:Q14))-(SUM(Q3:Q14))</f>
        <v>0</v>
      </c>
    </row>
    <row r="15" spans="1:23" s="1" customFormat="1" ht="30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0"/>
    </row>
    <row r="16" spans="1:23" ht="30" customHeight="1" x14ac:dyDescent="0.25">
      <c r="A16" s="1"/>
      <c r="C16" s="7"/>
      <c r="D16" s="1"/>
      <c r="F16" s="59" t="s">
        <v>70</v>
      </c>
      <c r="G16" s="59"/>
      <c r="H16" s="59"/>
      <c r="N16" s="7"/>
      <c r="O16" s="1"/>
      <c r="Q16" s="59" t="s">
        <v>70</v>
      </c>
      <c r="R16" s="59"/>
      <c r="S16" s="59"/>
    </row>
    <row r="17" spans="1:22" ht="31.5" x14ac:dyDescent="0.25">
      <c r="A17" s="23" t="s">
        <v>41</v>
      </c>
      <c r="B17" s="11"/>
      <c r="C17" s="12"/>
      <c r="D17" s="12"/>
      <c r="E17" s="13"/>
      <c r="F17" s="14" t="s">
        <v>11</v>
      </c>
      <c r="G17" s="14" t="s">
        <v>87</v>
      </c>
      <c r="H17" s="14" t="s">
        <v>88</v>
      </c>
      <c r="I17" s="8" t="s">
        <v>6</v>
      </c>
      <c r="J17" s="8" t="s">
        <v>7</v>
      </c>
      <c r="L17" s="23" t="s">
        <v>41</v>
      </c>
      <c r="M17" s="11"/>
      <c r="N17" s="12"/>
      <c r="O17" s="12"/>
      <c r="P17" s="13"/>
      <c r="Q17" s="14" t="s">
        <v>11</v>
      </c>
      <c r="R17" s="14" t="s">
        <v>87</v>
      </c>
      <c r="S17" s="14" t="s">
        <v>88</v>
      </c>
      <c r="T17" s="8" t="s">
        <v>6</v>
      </c>
      <c r="U17" s="8" t="s">
        <v>7</v>
      </c>
    </row>
    <row r="18" spans="1:22" s="20" customFormat="1" ht="30" customHeight="1" x14ac:dyDescent="0.35">
      <c r="A18" s="60" t="s">
        <v>24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19"/>
    </row>
    <row r="19" spans="1:22" s="20" customFormat="1" ht="30" customHeight="1" x14ac:dyDescent="0.35">
      <c r="A19" s="61">
        <v>1</v>
      </c>
      <c r="B19" s="21" t="str">
        <f>A3</f>
        <v>A</v>
      </c>
      <c r="C19" s="62" t="str">
        <f>B3</f>
        <v>A1</v>
      </c>
      <c r="D19" s="62"/>
      <c r="E19" s="62"/>
      <c r="F19" s="21" t="str">
        <f>E3</f>
        <v>a</v>
      </c>
      <c r="G19" s="22"/>
      <c r="H19" s="22"/>
      <c r="I19" s="21">
        <f>H19-G19</f>
        <v>0</v>
      </c>
      <c r="J19" s="21">
        <f>7-G19</f>
        <v>7</v>
      </c>
      <c r="K19" s="27"/>
      <c r="L19" s="61">
        <f>A19+1</f>
        <v>2</v>
      </c>
      <c r="M19" s="21" t="str">
        <f>A4</f>
        <v>B</v>
      </c>
      <c r="N19" s="62" t="str">
        <f>B4</f>
        <v>B2</v>
      </c>
      <c r="O19" s="62"/>
      <c r="P19" s="62"/>
      <c r="Q19" s="21" t="str">
        <f>E4</f>
        <v>b</v>
      </c>
      <c r="R19" s="22"/>
      <c r="S19" s="22"/>
      <c r="T19" s="21">
        <f>S19-R19</f>
        <v>0</v>
      </c>
      <c r="U19" s="21">
        <f>7-R19</f>
        <v>7</v>
      </c>
      <c r="V19" s="19"/>
    </row>
    <row r="20" spans="1:22" s="20" customFormat="1" ht="30" customHeight="1" x14ac:dyDescent="0.35">
      <c r="A20" s="61"/>
      <c r="B20" s="21" t="s">
        <v>13</v>
      </c>
      <c r="C20" s="62" t="str">
        <f>B10</f>
        <v>H8</v>
      </c>
      <c r="D20" s="62"/>
      <c r="E20" s="62"/>
      <c r="F20" s="21" t="str">
        <f>E10</f>
        <v>h</v>
      </c>
      <c r="G20" s="22"/>
      <c r="H20" s="22"/>
      <c r="I20" s="21">
        <f>H20-G20</f>
        <v>0</v>
      </c>
      <c r="J20" s="21">
        <f>7-G20</f>
        <v>7</v>
      </c>
      <c r="K20" s="27"/>
      <c r="L20" s="61"/>
      <c r="M20" s="21" t="s">
        <v>12</v>
      </c>
      <c r="N20" s="62" t="str">
        <f>B9</f>
        <v>G7</v>
      </c>
      <c r="O20" s="62"/>
      <c r="P20" s="62"/>
      <c r="Q20" s="21" t="str">
        <f>E9</f>
        <v>g</v>
      </c>
      <c r="R20" s="22"/>
      <c r="S20" s="22"/>
      <c r="T20" s="21">
        <f>S20-R20</f>
        <v>0</v>
      </c>
      <c r="U20" s="21">
        <f>7-R20</f>
        <v>7</v>
      </c>
      <c r="V20" s="19"/>
    </row>
    <row r="21" spans="1:22" s="20" customFormat="1" ht="29.25" customHeight="1" x14ac:dyDescent="0.35">
      <c r="A21" s="27"/>
      <c r="B21" s="27"/>
      <c r="C21" s="27"/>
      <c r="D21" s="27"/>
      <c r="E21" s="27"/>
      <c r="F21" s="27"/>
      <c r="G21" s="41"/>
      <c r="H21" s="41"/>
      <c r="I21" s="27"/>
      <c r="J21" s="27"/>
      <c r="K21" s="27"/>
      <c r="L21" s="27"/>
      <c r="M21" s="27"/>
      <c r="N21" s="27"/>
      <c r="O21" s="27"/>
      <c r="P21" s="27"/>
      <c r="Q21" s="27"/>
      <c r="R21" s="41"/>
      <c r="S21" s="41"/>
      <c r="T21" s="27"/>
      <c r="U21" s="27"/>
      <c r="V21" s="19"/>
    </row>
    <row r="22" spans="1:22" ht="29.25" customHeight="1" x14ac:dyDescent="0.25">
      <c r="A22" s="61">
        <f>A19+2</f>
        <v>3</v>
      </c>
      <c r="B22" s="21" t="str">
        <f>A6</f>
        <v>D</v>
      </c>
      <c r="C22" s="62" t="str">
        <f>B6</f>
        <v>D4</v>
      </c>
      <c r="D22" s="62"/>
      <c r="E22" s="62"/>
      <c r="F22" s="25" t="str">
        <f>E6</f>
        <v>d</v>
      </c>
      <c r="G22" s="22"/>
      <c r="H22" s="22"/>
      <c r="I22" s="21">
        <f>H22-G22</f>
        <v>0</v>
      </c>
      <c r="J22" s="21">
        <f>7-G22</f>
        <v>7</v>
      </c>
      <c r="L22" s="61">
        <f>L19+2</f>
        <v>4</v>
      </c>
      <c r="M22" s="21" t="str">
        <f>A5</f>
        <v>C</v>
      </c>
      <c r="N22" s="62" t="str">
        <f>B5</f>
        <v>C3</v>
      </c>
      <c r="O22" s="62"/>
      <c r="P22" s="62"/>
      <c r="Q22" s="21" t="str">
        <f>E5</f>
        <v>c</v>
      </c>
      <c r="R22" s="22"/>
      <c r="S22" s="22"/>
      <c r="T22" s="21">
        <f>S22-R22</f>
        <v>0</v>
      </c>
      <c r="U22" s="21">
        <f>7-R22</f>
        <v>7</v>
      </c>
    </row>
    <row r="23" spans="1:22" ht="29.25" customHeight="1" x14ac:dyDescent="0.25">
      <c r="A23" s="61"/>
      <c r="B23" s="21" t="s">
        <v>16</v>
      </c>
      <c r="C23" s="62" t="str">
        <f>B11</f>
        <v>J9</v>
      </c>
      <c r="D23" s="62"/>
      <c r="E23" s="62"/>
      <c r="F23" s="21" t="str">
        <f>E11</f>
        <v>j</v>
      </c>
      <c r="G23" s="22"/>
      <c r="H23" s="22"/>
      <c r="I23" s="21">
        <f>H23-G23</f>
        <v>0</v>
      </c>
      <c r="J23" s="21">
        <f>7-G23</f>
        <v>7</v>
      </c>
      <c r="L23" s="61"/>
      <c r="M23" s="21" t="str">
        <f>A12</f>
        <v>K</v>
      </c>
      <c r="N23" s="62" t="str">
        <f>B12</f>
        <v>K10</v>
      </c>
      <c r="O23" s="62"/>
      <c r="P23" s="62"/>
      <c r="Q23" s="21" t="str">
        <f>E12</f>
        <v>k</v>
      </c>
      <c r="R23" s="22"/>
      <c r="S23" s="22"/>
      <c r="T23" s="21">
        <f>S23-R23</f>
        <v>0</v>
      </c>
      <c r="U23" s="21">
        <f>7-R23</f>
        <v>7</v>
      </c>
    </row>
    <row r="24" spans="1:22" ht="29.25" customHeight="1" x14ac:dyDescent="0.25">
      <c r="G24" s="40"/>
      <c r="H24" s="40"/>
      <c r="R24" s="40"/>
      <c r="S24" s="40"/>
    </row>
    <row r="25" spans="1:22" ht="29.25" customHeight="1" x14ac:dyDescent="0.25">
      <c r="A25" s="61">
        <f>A22+2</f>
        <v>5</v>
      </c>
      <c r="B25" s="21" t="s">
        <v>4</v>
      </c>
      <c r="C25" s="62" t="str">
        <f>B7</f>
        <v>E5</v>
      </c>
      <c r="D25" s="62"/>
      <c r="E25" s="62"/>
      <c r="F25" s="21" t="str">
        <f>E7</f>
        <v>e</v>
      </c>
      <c r="G25" s="22"/>
      <c r="H25" s="22"/>
      <c r="I25" s="21">
        <f>H25-G25</f>
        <v>0</v>
      </c>
      <c r="J25" s="21">
        <f>7-G25</f>
        <v>7</v>
      </c>
      <c r="L25" s="61">
        <f>L22+2</f>
        <v>6</v>
      </c>
      <c r="M25" s="21" t="s">
        <v>5</v>
      </c>
      <c r="N25" s="62" t="str">
        <f>B8</f>
        <v>F6</v>
      </c>
      <c r="O25" s="62"/>
      <c r="P25" s="62"/>
      <c r="Q25" s="21" t="str">
        <f>E8</f>
        <v>f</v>
      </c>
      <c r="R25" s="22"/>
      <c r="S25" s="22"/>
      <c r="T25" s="21">
        <f>S25-R25</f>
        <v>0</v>
      </c>
      <c r="U25" s="21">
        <f>7-R25</f>
        <v>7</v>
      </c>
    </row>
    <row r="26" spans="1:22" ht="29.25" customHeight="1" x14ac:dyDescent="0.25">
      <c r="A26" s="61"/>
      <c r="B26" s="21" t="s">
        <v>19</v>
      </c>
      <c r="C26" s="62" t="str">
        <f>B14</f>
        <v>M12</v>
      </c>
      <c r="D26" s="62"/>
      <c r="E26" s="62"/>
      <c r="F26" s="25" t="str">
        <f>E14</f>
        <v>m</v>
      </c>
      <c r="G26" s="22"/>
      <c r="H26" s="22"/>
      <c r="I26" s="21">
        <f>H26-G26</f>
        <v>0</v>
      </c>
      <c r="J26" s="21">
        <f>7-G26</f>
        <v>7</v>
      </c>
      <c r="L26" s="61"/>
      <c r="M26" s="21" t="str">
        <f>A13</f>
        <v>L</v>
      </c>
      <c r="N26" s="62" t="str">
        <f>B13</f>
        <v>L11</v>
      </c>
      <c r="O26" s="62"/>
      <c r="P26" s="62"/>
      <c r="Q26" s="21" t="str">
        <f>E13</f>
        <v>l</v>
      </c>
      <c r="R26" s="22"/>
      <c r="S26" s="22"/>
      <c r="T26" s="21">
        <f>S26-R26</f>
        <v>0</v>
      </c>
      <c r="U26" s="21">
        <f>7-R26</f>
        <v>7</v>
      </c>
    </row>
    <row r="27" spans="1:22" s="18" customFormat="1" ht="29.25" customHeight="1" x14ac:dyDescent="0.25">
      <c r="A27" s="23"/>
      <c r="B27" s="24"/>
      <c r="C27" s="24"/>
      <c r="D27" s="24"/>
      <c r="E27" s="24"/>
      <c r="F27" s="5"/>
      <c r="G27" s="40"/>
      <c r="H27" s="40"/>
      <c r="I27" s="24"/>
      <c r="J27" s="24"/>
      <c r="L27" s="23"/>
      <c r="M27" s="24"/>
      <c r="N27" s="24"/>
      <c r="O27" s="24"/>
      <c r="P27" s="24"/>
      <c r="Q27" s="5"/>
      <c r="R27" s="40"/>
      <c r="S27" s="40"/>
      <c r="T27" s="24"/>
      <c r="U27" s="24"/>
    </row>
    <row r="28" spans="1:22" s="18" customFormat="1" ht="30" customHeight="1" x14ac:dyDescent="0.25">
      <c r="A28" s="60" t="s">
        <v>25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19"/>
    </row>
    <row r="29" spans="1:22" s="18" customFormat="1" ht="30" customHeight="1" x14ac:dyDescent="0.25">
      <c r="A29" s="61">
        <f>A25+2</f>
        <v>7</v>
      </c>
      <c r="B29" s="21" t="str">
        <f>A3</f>
        <v>A</v>
      </c>
      <c r="C29" s="62" t="str">
        <f>B3</f>
        <v>A1</v>
      </c>
      <c r="D29" s="62"/>
      <c r="E29" s="62"/>
      <c r="F29" s="22"/>
      <c r="G29" s="22"/>
      <c r="H29" s="22"/>
      <c r="I29" s="21">
        <f>H29-G29</f>
        <v>0</v>
      </c>
      <c r="J29" s="21">
        <f>7-G29</f>
        <v>7</v>
      </c>
      <c r="L29" s="61">
        <f>A29+1</f>
        <v>8</v>
      </c>
      <c r="M29" s="21" t="str">
        <f>A4</f>
        <v>B</v>
      </c>
      <c r="N29" s="62" t="str">
        <f>B4</f>
        <v>B2</v>
      </c>
      <c r="O29" s="62"/>
      <c r="P29" s="62"/>
      <c r="Q29" s="22"/>
      <c r="R29" s="22"/>
      <c r="S29" s="22"/>
      <c r="T29" s="21">
        <f>S29-R29</f>
        <v>0</v>
      </c>
      <c r="U29" s="21">
        <f>7-R29</f>
        <v>7</v>
      </c>
    </row>
    <row r="30" spans="1:22" s="18" customFormat="1" ht="30" customHeight="1" x14ac:dyDescent="0.25">
      <c r="A30" s="61"/>
      <c r="B30" s="21" t="s">
        <v>19</v>
      </c>
      <c r="C30" s="62" t="str">
        <f>B14</f>
        <v>M12</v>
      </c>
      <c r="D30" s="62"/>
      <c r="E30" s="62"/>
      <c r="F30" s="22"/>
      <c r="G30" s="22"/>
      <c r="H30" s="22"/>
      <c r="I30" s="21">
        <f>H30-G30</f>
        <v>0</v>
      </c>
      <c r="J30" s="21">
        <f>7-G30</f>
        <v>7</v>
      </c>
      <c r="L30" s="61"/>
      <c r="M30" s="21" t="s">
        <v>18</v>
      </c>
      <c r="N30" s="62" t="str">
        <f>B13</f>
        <v>L11</v>
      </c>
      <c r="O30" s="62"/>
      <c r="P30" s="62"/>
      <c r="Q30" s="22"/>
      <c r="R30" s="22"/>
      <c r="S30" s="22"/>
      <c r="T30" s="21">
        <f>S30-R30</f>
        <v>0</v>
      </c>
      <c r="U30" s="21">
        <f>7-R30</f>
        <v>7</v>
      </c>
    </row>
    <row r="31" spans="1:22" s="18" customFormat="1" ht="30" customHeight="1" x14ac:dyDescent="0.25">
      <c r="A31" s="23"/>
      <c r="B31" s="24"/>
      <c r="C31" s="24"/>
      <c r="D31" s="24"/>
      <c r="E31" s="24"/>
      <c r="F31" s="28"/>
      <c r="G31" s="28"/>
      <c r="H31" s="28"/>
      <c r="I31" s="24"/>
      <c r="J31" s="24"/>
      <c r="L31" s="23"/>
      <c r="M31" s="24"/>
      <c r="N31" s="24"/>
      <c r="O31" s="24"/>
      <c r="P31" s="24"/>
      <c r="Q31" s="28"/>
      <c r="R31" s="28"/>
      <c r="S31" s="28"/>
      <c r="T31" s="24"/>
      <c r="U31" s="24"/>
    </row>
    <row r="32" spans="1:22" s="18" customFormat="1" ht="30" customHeight="1" x14ac:dyDescent="0.25">
      <c r="A32" s="61">
        <f>A29+2</f>
        <v>9</v>
      </c>
      <c r="B32" s="21" t="str">
        <f>A6</f>
        <v>D</v>
      </c>
      <c r="C32" s="62" t="str">
        <f>B6</f>
        <v>D4</v>
      </c>
      <c r="D32" s="62"/>
      <c r="E32" s="62"/>
      <c r="F32" s="22"/>
      <c r="G32" s="22"/>
      <c r="H32" s="22"/>
      <c r="I32" s="21">
        <f>H32-G32</f>
        <v>0</v>
      </c>
      <c r="J32" s="21">
        <f>7-G32</f>
        <v>7</v>
      </c>
      <c r="L32" s="61">
        <f>L29+2</f>
        <v>10</v>
      </c>
      <c r="M32" s="21" t="str">
        <f>A5</f>
        <v>C</v>
      </c>
      <c r="N32" s="62" t="str">
        <f>B5</f>
        <v>C3</v>
      </c>
      <c r="O32" s="62"/>
      <c r="P32" s="62"/>
      <c r="Q32" s="22"/>
      <c r="R32" s="22"/>
      <c r="S32" s="22"/>
      <c r="T32" s="21">
        <f>S32-R32</f>
        <v>0</v>
      </c>
      <c r="U32" s="21">
        <f>7-R32</f>
        <v>7</v>
      </c>
    </row>
    <row r="33" spans="1:22" s="18" customFormat="1" ht="30" customHeight="1" x14ac:dyDescent="0.25">
      <c r="A33" s="61"/>
      <c r="B33" s="21" t="s">
        <v>13</v>
      </c>
      <c r="C33" s="62" t="str">
        <f>B10</f>
        <v>H8</v>
      </c>
      <c r="D33" s="62"/>
      <c r="E33" s="62"/>
      <c r="F33" s="22"/>
      <c r="G33" s="22"/>
      <c r="H33" s="22"/>
      <c r="I33" s="21">
        <f>H33-G33</f>
        <v>0</v>
      </c>
      <c r="J33" s="21">
        <f>7-G33</f>
        <v>7</v>
      </c>
      <c r="L33" s="61"/>
      <c r="M33" s="21" t="s">
        <v>12</v>
      </c>
      <c r="N33" s="62" t="str">
        <f>B9</f>
        <v>G7</v>
      </c>
      <c r="O33" s="62"/>
      <c r="P33" s="62"/>
      <c r="Q33" s="22"/>
      <c r="R33" s="22"/>
      <c r="S33" s="22"/>
      <c r="T33" s="21">
        <f>S33-R33</f>
        <v>0</v>
      </c>
      <c r="U33" s="21">
        <f>7-R33</f>
        <v>7</v>
      </c>
    </row>
    <row r="34" spans="1:22" s="18" customFormat="1" ht="30" customHeight="1" x14ac:dyDescent="0.25">
      <c r="A34" s="23"/>
      <c r="B34" s="24"/>
      <c r="C34" s="24"/>
      <c r="D34" s="24"/>
      <c r="E34" s="24"/>
      <c r="F34" s="28"/>
      <c r="G34" s="28"/>
      <c r="H34" s="28"/>
      <c r="I34" s="24"/>
      <c r="J34" s="24"/>
      <c r="L34" s="23"/>
      <c r="M34" s="24"/>
      <c r="N34" s="24"/>
      <c r="O34" s="24"/>
      <c r="P34" s="24"/>
      <c r="Q34" s="28"/>
      <c r="R34" s="28"/>
      <c r="S34" s="28"/>
      <c r="T34" s="24"/>
      <c r="U34" s="24"/>
    </row>
    <row r="35" spans="1:22" s="18" customFormat="1" ht="30" customHeight="1" x14ac:dyDescent="0.25">
      <c r="A35" s="61">
        <f>A32+2</f>
        <v>11</v>
      </c>
      <c r="B35" s="21" t="s">
        <v>4</v>
      </c>
      <c r="C35" s="62" t="str">
        <f>B7</f>
        <v>E5</v>
      </c>
      <c r="D35" s="62"/>
      <c r="E35" s="62"/>
      <c r="F35" s="22"/>
      <c r="G35" s="22"/>
      <c r="H35" s="22"/>
      <c r="I35" s="21">
        <f>H35-G35</f>
        <v>0</v>
      </c>
      <c r="J35" s="21">
        <f>7-G35</f>
        <v>7</v>
      </c>
      <c r="L35" s="61">
        <f>L32+2</f>
        <v>12</v>
      </c>
      <c r="M35" s="21" t="s">
        <v>5</v>
      </c>
      <c r="N35" s="62" t="str">
        <f>B8</f>
        <v>F6</v>
      </c>
      <c r="O35" s="62"/>
      <c r="P35" s="62"/>
      <c r="Q35" s="22"/>
      <c r="R35" s="22"/>
      <c r="S35" s="22"/>
      <c r="T35" s="21">
        <f>S35-R35</f>
        <v>0</v>
      </c>
      <c r="U35" s="21">
        <f>7-R35</f>
        <v>7</v>
      </c>
    </row>
    <row r="36" spans="1:22" s="18" customFormat="1" ht="30" customHeight="1" x14ac:dyDescent="0.25">
      <c r="A36" s="61"/>
      <c r="B36" s="21" t="s">
        <v>16</v>
      </c>
      <c r="C36" s="62" t="str">
        <f>B11</f>
        <v>J9</v>
      </c>
      <c r="D36" s="62"/>
      <c r="E36" s="62"/>
      <c r="F36" s="22"/>
      <c r="G36" s="22"/>
      <c r="H36" s="22"/>
      <c r="I36" s="21">
        <f>H36-G36</f>
        <v>0</v>
      </c>
      <c r="J36" s="21">
        <f>7-G36</f>
        <v>7</v>
      </c>
      <c r="L36" s="61"/>
      <c r="M36" s="21" t="s">
        <v>17</v>
      </c>
      <c r="N36" s="62" t="str">
        <f>B12</f>
        <v>K10</v>
      </c>
      <c r="O36" s="62"/>
      <c r="P36" s="62"/>
      <c r="Q36" s="22"/>
      <c r="R36" s="22"/>
      <c r="S36" s="22"/>
      <c r="T36" s="21">
        <f>S36-R36</f>
        <v>0</v>
      </c>
      <c r="U36" s="21">
        <f>7-R36</f>
        <v>7</v>
      </c>
    </row>
    <row r="37" spans="1:22" s="18" customFormat="1" ht="30" customHeight="1" x14ac:dyDescent="0.25">
      <c r="A37" s="23"/>
      <c r="B37" s="24"/>
      <c r="C37" s="24"/>
      <c r="D37" s="24"/>
      <c r="E37" s="24"/>
      <c r="F37" s="28"/>
      <c r="G37" s="28"/>
      <c r="H37" s="28"/>
      <c r="I37" s="24"/>
      <c r="J37" s="24"/>
      <c r="L37" s="23"/>
      <c r="M37" s="24"/>
      <c r="N37" s="24"/>
      <c r="O37" s="24"/>
      <c r="P37" s="24"/>
      <c r="Q37" s="28"/>
      <c r="R37" s="28"/>
      <c r="S37" s="28"/>
      <c r="T37" s="24"/>
      <c r="U37" s="24"/>
    </row>
    <row r="38" spans="1:22" s="18" customFormat="1" ht="30.75" customHeight="1" x14ac:dyDescent="0.25">
      <c r="A38" s="60" t="s">
        <v>26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</row>
    <row r="39" spans="1:22" s="18" customFormat="1" ht="30.75" customHeight="1" x14ac:dyDescent="0.25">
      <c r="A39" s="61">
        <f>A35+2</f>
        <v>13</v>
      </c>
      <c r="B39" s="21" t="str">
        <f>A3</f>
        <v>A</v>
      </c>
      <c r="C39" s="62" t="str">
        <f>B3</f>
        <v>A1</v>
      </c>
      <c r="D39" s="62"/>
      <c r="E39" s="62"/>
      <c r="F39" s="22"/>
      <c r="G39" s="22"/>
      <c r="H39" s="22"/>
      <c r="I39" s="21">
        <f>H39-G39</f>
        <v>0</v>
      </c>
      <c r="J39" s="21">
        <f>7-G39</f>
        <v>7</v>
      </c>
      <c r="L39" s="61">
        <f>A39+1</f>
        <v>14</v>
      </c>
      <c r="M39" s="21" t="str">
        <f>A4</f>
        <v>B</v>
      </c>
      <c r="N39" s="62" t="str">
        <f>B4</f>
        <v>B2</v>
      </c>
      <c r="O39" s="62"/>
      <c r="P39" s="62"/>
      <c r="Q39" s="22"/>
      <c r="R39" s="22"/>
      <c r="S39" s="22"/>
      <c r="T39" s="21">
        <f>S39-R39</f>
        <v>0</v>
      </c>
      <c r="U39" s="21">
        <f>7-R39</f>
        <v>7</v>
      </c>
    </row>
    <row r="40" spans="1:22" s="18" customFormat="1" ht="30.75" customHeight="1" x14ac:dyDescent="0.25">
      <c r="A40" s="61"/>
      <c r="B40" s="21" t="s">
        <v>16</v>
      </c>
      <c r="C40" s="62" t="str">
        <f>B11</f>
        <v>J9</v>
      </c>
      <c r="D40" s="62"/>
      <c r="E40" s="62"/>
      <c r="F40" s="22"/>
      <c r="G40" s="22"/>
      <c r="H40" s="22"/>
      <c r="I40" s="21">
        <f>H40-G40</f>
        <v>0</v>
      </c>
      <c r="J40" s="21">
        <f>7-G40</f>
        <v>7</v>
      </c>
      <c r="L40" s="61"/>
      <c r="M40" s="21" t="s">
        <v>17</v>
      </c>
      <c r="N40" s="62" t="str">
        <f>B12</f>
        <v>K10</v>
      </c>
      <c r="O40" s="62"/>
      <c r="P40" s="62"/>
      <c r="Q40" s="22"/>
      <c r="R40" s="22"/>
      <c r="S40" s="22"/>
      <c r="T40" s="21">
        <f>S40-R40</f>
        <v>0</v>
      </c>
      <c r="U40" s="21">
        <f>7-R40</f>
        <v>7</v>
      </c>
    </row>
    <row r="41" spans="1:22" s="18" customFormat="1" ht="30.75" customHeight="1" x14ac:dyDescent="0.25">
      <c r="A41" s="23"/>
      <c r="B41" s="24"/>
      <c r="C41" s="24"/>
      <c r="D41" s="24"/>
      <c r="E41" s="24"/>
      <c r="F41" s="28"/>
      <c r="G41" s="28"/>
      <c r="H41" s="28"/>
      <c r="I41" s="24"/>
      <c r="J41" s="24"/>
      <c r="L41" s="23"/>
      <c r="M41" s="24"/>
      <c r="N41" s="24"/>
      <c r="O41" s="24"/>
      <c r="P41" s="24"/>
      <c r="Q41" s="28"/>
      <c r="R41" s="28"/>
      <c r="S41" s="28"/>
      <c r="T41" s="24"/>
      <c r="U41" s="24"/>
    </row>
    <row r="42" spans="1:22" s="18" customFormat="1" ht="30.75" customHeight="1" x14ac:dyDescent="0.25">
      <c r="A42" s="61">
        <f>A39+2</f>
        <v>15</v>
      </c>
      <c r="B42" s="21" t="str">
        <f>A6</f>
        <v>D</v>
      </c>
      <c r="C42" s="62" t="str">
        <f>B6</f>
        <v>D4</v>
      </c>
      <c r="D42" s="62"/>
      <c r="E42" s="62"/>
      <c r="F42" s="22"/>
      <c r="G42" s="22"/>
      <c r="H42" s="22"/>
      <c r="I42" s="21">
        <f>H42-G42</f>
        <v>0</v>
      </c>
      <c r="J42" s="21">
        <f>7-G42</f>
        <v>7</v>
      </c>
      <c r="L42" s="61">
        <f>L39+2</f>
        <v>16</v>
      </c>
      <c r="M42" s="21" t="str">
        <f>A5</f>
        <v>C</v>
      </c>
      <c r="N42" s="62" t="str">
        <f>B5</f>
        <v>C3</v>
      </c>
      <c r="O42" s="62"/>
      <c r="P42" s="62"/>
      <c r="Q42" s="22"/>
      <c r="R42" s="22"/>
      <c r="S42" s="22"/>
      <c r="T42" s="21">
        <f>S42-R42</f>
        <v>0</v>
      </c>
      <c r="U42" s="21">
        <f>7-R42</f>
        <v>7</v>
      </c>
      <c r="V42" s="19"/>
    </row>
    <row r="43" spans="1:22" ht="30.75" customHeight="1" x14ac:dyDescent="0.25">
      <c r="A43" s="61"/>
      <c r="B43" s="21" t="s">
        <v>4</v>
      </c>
      <c r="C43" s="62" t="str">
        <f>B7</f>
        <v>E5</v>
      </c>
      <c r="D43" s="62"/>
      <c r="E43" s="62"/>
      <c r="F43" s="22"/>
      <c r="G43" s="22"/>
      <c r="H43" s="22"/>
      <c r="I43" s="21">
        <f>H43-G43</f>
        <v>0</v>
      </c>
      <c r="J43" s="21">
        <f>7-G43</f>
        <v>7</v>
      </c>
      <c r="K43" s="18"/>
      <c r="L43" s="61"/>
      <c r="M43" s="21" t="s">
        <v>5</v>
      </c>
      <c r="N43" s="62" t="str">
        <f>B8</f>
        <v>F6</v>
      </c>
      <c r="O43" s="62"/>
      <c r="P43" s="62"/>
      <c r="Q43" s="26"/>
      <c r="R43" s="22"/>
      <c r="S43" s="22"/>
      <c r="T43" s="21">
        <f>S43-R43</f>
        <v>0</v>
      </c>
      <c r="U43" s="21">
        <f>7-R43</f>
        <v>7</v>
      </c>
    </row>
    <row r="44" spans="1:22" ht="30.75" customHeight="1" x14ac:dyDescent="0.25">
      <c r="A44" s="23"/>
      <c r="G44" s="40"/>
      <c r="H44" s="40"/>
      <c r="L44" s="23"/>
      <c r="R44" s="40"/>
      <c r="S44" s="40"/>
    </row>
    <row r="45" spans="1:22" s="18" customFormat="1" ht="30.75" customHeight="1" x14ac:dyDescent="0.25">
      <c r="A45" s="61">
        <f>A42+2</f>
        <v>17</v>
      </c>
      <c r="B45" s="21" t="s">
        <v>12</v>
      </c>
      <c r="C45" s="62" t="str">
        <f>B9</f>
        <v>G7</v>
      </c>
      <c r="D45" s="62"/>
      <c r="E45" s="62"/>
      <c r="F45" s="22"/>
      <c r="G45" s="22"/>
      <c r="H45" s="22"/>
      <c r="I45" s="21">
        <f>H45-G45</f>
        <v>0</v>
      </c>
      <c r="J45" s="21">
        <f>7-G45</f>
        <v>7</v>
      </c>
      <c r="L45" s="61">
        <f>L42+2</f>
        <v>18</v>
      </c>
      <c r="M45" s="21" t="s">
        <v>13</v>
      </c>
      <c r="N45" s="62" t="str">
        <f>B10</f>
        <v>H8</v>
      </c>
      <c r="O45" s="62"/>
      <c r="P45" s="62"/>
      <c r="Q45" s="22"/>
      <c r="R45" s="22"/>
      <c r="S45" s="22"/>
      <c r="T45" s="21">
        <f>S45-R45</f>
        <v>0</v>
      </c>
      <c r="U45" s="21">
        <f>7-R45</f>
        <v>7</v>
      </c>
    </row>
    <row r="46" spans="1:22" s="18" customFormat="1" ht="30.75" customHeight="1" x14ac:dyDescent="0.25">
      <c r="A46" s="61"/>
      <c r="B46" s="21" t="s">
        <v>18</v>
      </c>
      <c r="C46" s="62" t="str">
        <f>B13</f>
        <v>L11</v>
      </c>
      <c r="D46" s="62"/>
      <c r="E46" s="62"/>
      <c r="F46" s="22"/>
      <c r="G46" s="22"/>
      <c r="H46" s="22"/>
      <c r="I46" s="21">
        <f>H46-G46</f>
        <v>0</v>
      </c>
      <c r="J46" s="21">
        <f>7-G46</f>
        <v>7</v>
      </c>
      <c r="L46" s="61"/>
      <c r="M46" s="21" t="s">
        <v>19</v>
      </c>
      <c r="N46" s="62" t="str">
        <f>B14</f>
        <v>M12</v>
      </c>
      <c r="O46" s="62"/>
      <c r="P46" s="62"/>
      <c r="Q46" s="22"/>
      <c r="R46" s="22"/>
      <c r="S46" s="22"/>
      <c r="T46" s="21">
        <f>S46-R46</f>
        <v>0</v>
      </c>
      <c r="U46" s="21">
        <f>7-R46</f>
        <v>7</v>
      </c>
    </row>
    <row r="47" spans="1:22" s="18" customFormat="1" ht="30.75" customHeight="1" x14ac:dyDescent="0.25">
      <c r="A47" s="23"/>
      <c r="B47" s="24"/>
      <c r="C47" s="24"/>
      <c r="D47" s="24"/>
      <c r="E47" s="24"/>
      <c r="F47" s="28"/>
      <c r="G47" s="28"/>
      <c r="H47" s="28"/>
      <c r="I47" s="24"/>
      <c r="J47" s="24"/>
      <c r="L47" s="23"/>
      <c r="M47" s="24"/>
      <c r="N47" s="24"/>
      <c r="O47" s="24"/>
      <c r="P47" s="24"/>
      <c r="Q47" s="28"/>
      <c r="R47" s="28"/>
      <c r="S47" s="28"/>
      <c r="T47" s="24"/>
      <c r="U47" s="24"/>
    </row>
    <row r="48" spans="1:22" s="18" customFormat="1" ht="30" customHeight="1" x14ac:dyDescent="0.25">
      <c r="A48" s="60" t="s">
        <v>27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</row>
    <row r="49" spans="1:22" s="18" customFormat="1" ht="30" customHeight="1" x14ac:dyDescent="0.25">
      <c r="A49" s="61">
        <f>A45+2</f>
        <v>19</v>
      </c>
      <c r="B49" s="21" t="str">
        <f>A3</f>
        <v>A</v>
      </c>
      <c r="C49" s="62" t="str">
        <f>B3</f>
        <v>A1</v>
      </c>
      <c r="D49" s="62"/>
      <c r="E49" s="62"/>
      <c r="F49" s="26"/>
      <c r="G49" s="22"/>
      <c r="H49" s="22"/>
      <c r="I49" s="21">
        <f>H49-G49</f>
        <v>0</v>
      </c>
      <c r="J49" s="21">
        <f>7-G49</f>
        <v>7</v>
      </c>
      <c r="L49" s="61">
        <f>A49+1</f>
        <v>20</v>
      </c>
      <c r="M49" s="21" t="str">
        <f>A4</f>
        <v>B</v>
      </c>
      <c r="N49" s="62" t="str">
        <f>B4</f>
        <v>B2</v>
      </c>
      <c r="O49" s="62"/>
      <c r="P49" s="62"/>
      <c r="Q49" s="22"/>
      <c r="R49" s="22"/>
      <c r="S49" s="22"/>
      <c r="T49" s="21">
        <f>S49-R49</f>
        <v>0</v>
      </c>
      <c r="U49" s="21">
        <f>7-R49</f>
        <v>7</v>
      </c>
    </row>
    <row r="50" spans="1:22" s="18" customFormat="1" ht="30" customHeight="1" x14ac:dyDescent="0.25">
      <c r="A50" s="61"/>
      <c r="B50" s="21" t="s">
        <v>4</v>
      </c>
      <c r="C50" s="62" t="str">
        <f>B7</f>
        <v>E5</v>
      </c>
      <c r="D50" s="62"/>
      <c r="E50" s="62"/>
      <c r="F50" s="22"/>
      <c r="G50" s="22"/>
      <c r="H50" s="22"/>
      <c r="I50" s="21">
        <f>H50-G50</f>
        <v>0</v>
      </c>
      <c r="J50" s="21">
        <f>7-G50</f>
        <v>7</v>
      </c>
      <c r="L50" s="61"/>
      <c r="M50" s="21" t="s">
        <v>5</v>
      </c>
      <c r="N50" s="62" t="str">
        <f>B8</f>
        <v>F6</v>
      </c>
      <c r="O50" s="62"/>
      <c r="P50" s="62"/>
      <c r="Q50" s="22"/>
      <c r="R50" s="22"/>
      <c r="S50" s="22"/>
      <c r="T50" s="21">
        <f>S50-R50</f>
        <v>0</v>
      </c>
      <c r="U50" s="21">
        <f>7-R50</f>
        <v>7</v>
      </c>
    </row>
    <row r="51" spans="1:22" ht="30.75" customHeight="1" x14ac:dyDescent="0.25">
      <c r="A51" s="23"/>
      <c r="G51" s="40"/>
      <c r="H51" s="40"/>
      <c r="L51" s="23"/>
      <c r="R51" s="40"/>
      <c r="S51" s="40"/>
    </row>
    <row r="52" spans="1:22" s="18" customFormat="1" ht="30" customHeight="1" x14ac:dyDescent="0.25">
      <c r="A52" s="61">
        <f>A49+2</f>
        <v>21</v>
      </c>
      <c r="B52" s="21" t="str">
        <f>A5</f>
        <v>C</v>
      </c>
      <c r="C52" s="62" t="str">
        <f>B5</f>
        <v>C3</v>
      </c>
      <c r="D52" s="62"/>
      <c r="E52" s="62"/>
      <c r="F52" s="22"/>
      <c r="G52" s="22"/>
      <c r="H52" s="22"/>
      <c r="I52" s="21">
        <f>H52-G52</f>
        <v>0</v>
      </c>
      <c r="J52" s="21">
        <f>7-G52</f>
        <v>7</v>
      </c>
      <c r="L52" s="61">
        <f>L49+2</f>
        <v>22</v>
      </c>
      <c r="M52" s="21" t="str">
        <f>A6</f>
        <v>D</v>
      </c>
      <c r="N52" s="62" t="str">
        <f>B6</f>
        <v>D4</v>
      </c>
      <c r="O52" s="62"/>
      <c r="P52" s="62"/>
      <c r="Q52" s="22"/>
      <c r="R52" s="22"/>
      <c r="S52" s="22"/>
      <c r="T52" s="21">
        <f>S52-R52</f>
        <v>0</v>
      </c>
      <c r="U52" s="21">
        <f>7-R52</f>
        <v>7</v>
      </c>
    </row>
    <row r="53" spans="1:22" s="18" customFormat="1" ht="30" customHeight="1" x14ac:dyDescent="0.25">
      <c r="A53" s="61"/>
      <c r="B53" s="21" t="s">
        <v>18</v>
      </c>
      <c r="C53" s="62" t="str">
        <f>B13</f>
        <v>L11</v>
      </c>
      <c r="D53" s="62"/>
      <c r="E53" s="62"/>
      <c r="F53" s="22"/>
      <c r="G53" s="22"/>
      <c r="H53" s="22"/>
      <c r="I53" s="21">
        <f>H53-G53</f>
        <v>0</v>
      </c>
      <c r="J53" s="21">
        <f>7-G53</f>
        <v>7</v>
      </c>
      <c r="L53" s="61"/>
      <c r="M53" s="21" t="s">
        <v>19</v>
      </c>
      <c r="N53" s="62" t="str">
        <f>B14</f>
        <v>M12</v>
      </c>
      <c r="O53" s="62"/>
      <c r="P53" s="62"/>
      <c r="Q53" s="22"/>
      <c r="R53" s="22"/>
      <c r="S53" s="22"/>
      <c r="T53" s="21">
        <f>S53-R53</f>
        <v>0</v>
      </c>
      <c r="U53" s="21">
        <f>7-R53</f>
        <v>7</v>
      </c>
    </row>
    <row r="54" spans="1:22" s="18" customFormat="1" ht="30" customHeight="1" x14ac:dyDescent="0.25">
      <c r="A54" s="23"/>
      <c r="F54" s="5"/>
      <c r="G54" s="40"/>
      <c r="H54" s="40"/>
      <c r="L54" s="23"/>
      <c r="Q54" s="5"/>
      <c r="R54" s="40"/>
      <c r="S54" s="40"/>
    </row>
    <row r="55" spans="1:22" s="18" customFormat="1" ht="30" customHeight="1" x14ac:dyDescent="0.25">
      <c r="A55" s="61">
        <f>A52+2</f>
        <v>23</v>
      </c>
      <c r="B55" s="21" t="s">
        <v>12</v>
      </c>
      <c r="C55" s="62" t="str">
        <f>B9</f>
        <v>G7</v>
      </c>
      <c r="D55" s="62"/>
      <c r="E55" s="62"/>
      <c r="F55" s="22"/>
      <c r="G55" s="22"/>
      <c r="H55" s="22"/>
      <c r="I55" s="21">
        <f>H55-G55</f>
        <v>0</v>
      </c>
      <c r="J55" s="21">
        <f>7-G55</f>
        <v>7</v>
      </c>
      <c r="L55" s="61">
        <f>L52+2</f>
        <v>24</v>
      </c>
      <c r="M55" s="21" t="s">
        <v>13</v>
      </c>
      <c r="N55" s="62" t="str">
        <f>B10</f>
        <v>H8</v>
      </c>
      <c r="O55" s="62"/>
      <c r="P55" s="62"/>
      <c r="Q55" s="22"/>
      <c r="R55" s="22"/>
      <c r="S55" s="22"/>
      <c r="T55" s="21">
        <f>S55-R55</f>
        <v>0</v>
      </c>
      <c r="U55" s="21">
        <f>7-R55</f>
        <v>7</v>
      </c>
    </row>
    <row r="56" spans="1:22" s="18" customFormat="1" ht="30.75" customHeight="1" x14ac:dyDescent="0.25">
      <c r="A56" s="61"/>
      <c r="B56" s="21" t="s">
        <v>17</v>
      </c>
      <c r="C56" s="62" t="str">
        <f>B12</f>
        <v>K10</v>
      </c>
      <c r="D56" s="62"/>
      <c r="E56" s="62"/>
      <c r="F56" s="22"/>
      <c r="G56" s="22"/>
      <c r="H56" s="22"/>
      <c r="I56" s="21">
        <f>H56-G56</f>
        <v>0</v>
      </c>
      <c r="J56" s="21">
        <f>7-G56</f>
        <v>7</v>
      </c>
      <c r="L56" s="61"/>
      <c r="M56" s="21" t="s">
        <v>16</v>
      </c>
      <c r="N56" s="62" t="str">
        <f>B11</f>
        <v>J9</v>
      </c>
      <c r="O56" s="62"/>
      <c r="P56" s="62"/>
      <c r="Q56" s="22"/>
      <c r="R56" s="22"/>
      <c r="S56" s="22"/>
      <c r="T56" s="21">
        <f>S56-R56</f>
        <v>0</v>
      </c>
      <c r="U56" s="21">
        <f>7-R56</f>
        <v>7</v>
      </c>
    </row>
    <row r="57" spans="1:22" ht="30.75" customHeight="1" x14ac:dyDescent="0.25">
      <c r="G57" s="40"/>
      <c r="H57" s="40"/>
      <c r="R57" s="40"/>
      <c r="S57" s="40"/>
    </row>
    <row r="58" spans="1:22" s="18" customFormat="1" ht="30" customHeight="1" x14ac:dyDescent="0.25">
      <c r="A58" s="60" t="s">
        <v>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19"/>
    </row>
    <row r="59" spans="1:22" s="18" customFormat="1" ht="30" customHeight="1" x14ac:dyDescent="0.25">
      <c r="A59" s="61">
        <f>A55+2</f>
        <v>25</v>
      </c>
      <c r="B59" s="21" t="str">
        <f>A3</f>
        <v>A</v>
      </c>
      <c r="C59" s="62" t="str">
        <f>B3</f>
        <v>A1</v>
      </c>
      <c r="D59" s="62"/>
      <c r="E59" s="62"/>
      <c r="F59" s="22"/>
      <c r="G59" s="22"/>
      <c r="H59" s="22"/>
      <c r="I59" s="21">
        <f>H59-G59</f>
        <v>0</v>
      </c>
      <c r="J59" s="21">
        <f>7-G59</f>
        <v>7</v>
      </c>
      <c r="L59" s="61">
        <f>A59+1</f>
        <v>26</v>
      </c>
      <c r="M59" s="21" t="str">
        <f>A4</f>
        <v>B</v>
      </c>
      <c r="N59" s="62" t="str">
        <f>B4</f>
        <v>B2</v>
      </c>
      <c r="O59" s="62"/>
      <c r="P59" s="62"/>
      <c r="Q59" s="22"/>
      <c r="R59" s="22"/>
      <c r="S59" s="22"/>
      <c r="T59" s="21">
        <f>S59-R59</f>
        <v>0</v>
      </c>
      <c r="U59" s="21">
        <f>7-R59</f>
        <v>7</v>
      </c>
    </row>
    <row r="60" spans="1:22" s="18" customFormat="1" ht="30" customHeight="1" x14ac:dyDescent="0.25">
      <c r="A60" s="61"/>
      <c r="B60" s="21" t="s">
        <v>3</v>
      </c>
      <c r="C60" s="62" t="str">
        <f>B6</f>
        <v>D4</v>
      </c>
      <c r="D60" s="62"/>
      <c r="E60" s="62"/>
      <c r="F60" s="22"/>
      <c r="G60" s="22"/>
      <c r="H60" s="22"/>
      <c r="I60" s="21">
        <f>H60-G60</f>
        <v>0</v>
      </c>
      <c r="J60" s="21">
        <f>7-G60</f>
        <v>7</v>
      </c>
      <c r="L60" s="61"/>
      <c r="M60" s="21" t="s">
        <v>2</v>
      </c>
      <c r="N60" s="62" t="str">
        <f>B5</f>
        <v>C3</v>
      </c>
      <c r="O60" s="62"/>
      <c r="P60" s="62"/>
      <c r="Q60" s="22"/>
      <c r="R60" s="22"/>
      <c r="S60" s="22"/>
      <c r="T60" s="21">
        <f>S60-R60</f>
        <v>0</v>
      </c>
      <c r="U60" s="21">
        <f>7-R60</f>
        <v>7</v>
      </c>
    </row>
    <row r="61" spans="1:22" s="18" customFormat="1" ht="30.75" customHeight="1" x14ac:dyDescent="0.25">
      <c r="A61" s="23"/>
      <c r="B61" s="24"/>
      <c r="C61" s="24"/>
      <c r="D61" s="24"/>
      <c r="E61" s="24"/>
      <c r="F61" s="28"/>
      <c r="G61" s="28"/>
      <c r="H61" s="28"/>
      <c r="I61" s="24"/>
      <c r="J61" s="24"/>
      <c r="L61" s="23"/>
      <c r="M61" s="24"/>
      <c r="N61" s="24"/>
      <c r="O61" s="24"/>
      <c r="P61" s="24"/>
      <c r="Q61" s="28"/>
      <c r="R61" s="28"/>
      <c r="S61" s="28"/>
      <c r="T61" s="24"/>
      <c r="U61" s="24"/>
    </row>
    <row r="62" spans="1:22" s="18" customFormat="1" ht="30" customHeight="1" x14ac:dyDescent="0.25">
      <c r="A62" s="61">
        <f>A59+2</f>
        <v>27</v>
      </c>
      <c r="B62" s="21" t="str">
        <f>A7</f>
        <v>E</v>
      </c>
      <c r="C62" s="62" t="str">
        <f>B7</f>
        <v>E5</v>
      </c>
      <c r="D62" s="62"/>
      <c r="E62" s="62"/>
      <c r="F62" s="22"/>
      <c r="G62" s="22"/>
      <c r="H62" s="22"/>
      <c r="I62" s="21">
        <f>H62-G62</f>
        <v>0</v>
      </c>
      <c r="J62" s="21">
        <f>7-G62</f>
        <v>7</v>
      </c>
      <c r="L62" s="61">
        <f>L59+2</f>
        <v>28</v>
      </c>
      <c r="M62" s="21" t="str">
        <f>A8</f>
        <v>F</v>
      </c>
      <c r="N62" s="62" t="str">
        <f>B8</f>
        <v>F6</v>
      </c>
      <c r="O62" s="62"/>
      <c r="P62" s="62"/>
      <c r="Q62" s="22"/>
      <c r="R62" s="22"/>
      <c r="S62" s="22"/>
      <c r="T62" s="21">
        <f>S62-R62</f>
        <v>0</v>
      </c>
      <c r="U62" s="21">
        <f>7-R62</f>
        <v>7</v>
      </c>
    </row>
    <row r="63" spans="1:22" s="18" customFormat="1" ht="30" customHeight="1" x14ac:dyDescent="0.25">
      <c r="A63" s="61"/>
      <c r="B63" s="21" t="s">
        <v>13</v>
      </c>
      <c r="C63" s="62" t="str">
        <f>B10</f>
        <v>H8</v>
      </c>
      <c r="D63" s="62"/>
      <c r="E63" s="62"/>
      <c r="F63" s="22"/>
      <c r="G63" s="22"/>
      <c r="H63" s="22"/>
      <c r="I63" s="21">
        <f>H63-G63</f>
        <v>0</v>
      </c>
      <c r="J63" s="21">
        <f>7-G63</f>
        <v>7</v>
      </c>
      <c r="L63" s="61"/>
      <c r="M63" s="21" t="s">
        <v>12</v>
      </c>
      <c r="N63" s="62" t="str">
        <f>B9</f>
        <v>G7</v>
      </c>
      <c r="O63" s="62"/>
      <c r="P63" s="62"/>
      <c r="Q63" s="22"/>
      <c r="R63" s="22"/>
      <c r="S63" s="22"/>
      <c r="T63" s="21">
        <f>S63-R63</f>
        <v>0</v>
      </c>
      <c r="U63" s="21">
        <f>7-R63</f>
        <v>7</v>
      </c>
    </row>
    <row r="64" spans="1:22" s="18" customFormat="1" ht="30" customHeight="1" x14ac:dyDescent="0.25">
      <c r="A64" s="23"/>
      <c r="B64" s="24"/>
      <c r="C64" s="24"/>
      <c r="D64" s="24"/>
      <c r="E64" s="24"/>
      <c r="F64" s="28"/>
      <c r="G64" s="28"/>
      <c r="H64" s="28"/>
      <c r="I64" s="24"/>
      <c r="J64" s="24"/>
      <c r="L64" s="23"/>
      <c r="M64" s="24"/>
      <c r="N64" s="24"/>
      <c r="O64" s="24"/>
      <c r="P64" s="24"/>
      <c r="Q64" s="28"/>
      <c r="R64" s="28"/>
      <c r="S64" s="28"/>
      <c r="T64" s="24"/>
      <c r="U64" s="24"/>
    </row>
    <row r="65" spans="1:22" s="18" customFormat="1" ht="30" customHeight="1" x14ac:dyDescent="0.25">
      <c r="A65" s="61">
        <f>A62+2</f>
        <v>29</v>
      </c>
      <c r="B65" s="21" t="s">
        <v>16</v>
      </c>
      <c r="C65" s="62" t="str">
        <f>B11</f>
        <v>J9</v>
      </c>
      <c r="D65" s="62"/>
      <c r="E65" s="62"/>
      <c r="F65" s="22"/>
      <c r="G65" s="22"/>
      <c r="H65" s="22"/>
      <c r="I65" s="21">
        <f>H65-G65</f>
        <v>0</v>
      </c>
      <c r="J65" s="21">
        <f>7-G65</f>
        <v>7</v>
      </c>
      <c r="L65" s="61">
        <f>L62+2</f>
        <v>30</v>
      </c>
      <c r="M65" s="21" t="s">
        <v>17</v>
      </c>
      <c r="N65" s="62" t="str">
        <f>B12</f>
        <v>K10</v>
      </c>
      <c r="O65" s="62"/>
      <c r="P65" s="62"/>
      <c r="Q65" s="22"/>
      <c r="R65" s="22"/>
      <c r="S65" s="22"/>
      <c r="T65" s="21">
        <f>S65-R65</f>
        <v>0</v>
      </c>
      <c r="U65" s="21">
        <f>7-R65</f>
        <v>7</v>
      </c>
    </row>
    <row r="66" spans="1:22" s="18" customFormat="1" ht="30" customHeight="1" x14ac:dyDescent="0.25">
      <c r="A66" s="61"/>
      <c r="B66" s="21" t="s">
        <v>19</v>
      </c>
      <c r="C66" s="62" t="str">
        <f>B14</f>
        <v>M12</v>
      </c>
      <c r="D66" s="62"/>
      <c r="E66" s="62"/>
      <c r="F66" s="22"/>
      <c r="G66" s="22"/>
      <c r="H66" s="22"/>
      <c r="I66" s="21">
        <f>H66-G66</f>
        <v>0</v>
      </c>
      <c r="J66" s="21">
        <f>7-G66</f>
        <v>7</v>
      </c>
      <c r="L66" s="61"/>
      <c r="M66" s="21" t="s">
        <v>18</v>
      </c>
      <c r="N66" s="62" t="str">
        <f>B13</f>
        <v>L11</v>
      </c>
      <c r="O66" s="62"/>
      <c r="P66" s="62"/>
      <c r="Q66" s="22"/>
      <c r="R66" s="22"/>
      <c r="S66" s="22"/>
      <c r="T66" s="21">
        <f>S66-R66</f>
        <v>0</v>
      </c>
      <c r="U66" s="21">
        <f>7-R66</f>
        <v>7</v>
      </c>
    </row>
    <row r="67" spans="1:22" s="18" customFormat="1" ht="30" customHeight="1" x14ac:dyDescent="0.25">
      <c r="F67" s="5"/>
      <c r="G67" s="40"/>
      <c r="H67" s="40"/>
      <c r="Q67" s="5"/>
      <c r="R67" s="40"/>
      <c r="S67" s="40"/>
    </row>
    <row r="68" spans="1:22" s="18" customFormat="1" ht="30" customHeight="1" x14ac:dyDescent="0.25">
      <c r="A68" s="60" t="s">
        <v>30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</row>
    <row r="69" spans="1:22" s="18" customFormat="1" ht="30" customHeight="1" x14ac:dyDescent="0.25">
      <c r="A69" s="61">
        <f>A65+2</f>
        <v>31</v>
      </c>
      <c r="B69" s="21" t="str">
        <f>A3</f>
        <v>A</v>
      </c>
      <c r="C69" s="62" t="str">
        <f>B3</f>
        <v>A1</v>
      </c>
      <c r="D69" s="62"/>
      <c r="E69" s="62"/>
      <c r="F69" s="22"/>
      <c r="G69" s="22"/>
      <c r="H69" s="22"/>
      <c r="I69" s="21">
        <f>H69-G69</f>
        <v>0</v>
      </c>
      <c r="J69" s="21">
        <f>7-G69</f>
        <v>7</v>
      </c>
      <c r="L69" s="61">
        <f>A69+1</f>
        <v>32</v>
      </c>
      <c r="M69" s="21" t="str">
        <f>A4</f>
        <v>B</v>
      </c>
      <c r="N69" s="62" t="str">
        <f>B4</f>
        <v>B2</v>
      </c>
      <c r="O69" s="62"/>
      <c r="P69" s="62"/>
      <c r="Q69" s="22"/>
      <c r="R69" s="22"/>
      <c r="S69" s="22"/>
      <c r="T69" s="21">
        <f>S69-R69</f>
        <v>0</v>
      </c>
      <c r="U69" s="21">
        <f>7-R69</f>
        <v>7</v>
      </c>
    </row>
    <row r="70" spans="1:22" s="18" customFormat="1" ht="30" customHeight="1" x14ac:dyDescent="0.25">
      <c r="A70" s="61"/>
      <c r="B70" s="21" t="s">
        <v>12</v>
      </c>
      <c r="C70" s="62" t="str">
        <f>B9</f>
        <v>G7</v>
      </c>
      <c r="D70" s="62"/>
      <c r="E70" s="62"/>
      <c r="F70" s="22"/>
      <c r="G70" s="22"/>
      <c r="H70" s="22"/>
      <c r="I70" s="21">
        <f>H70-G70</f>
        <v>0</v>
      </c>
      <c r="J70" s="21">
        <f>7-G70</f>
        <v>7</v>
      </c>
      <c r="L70" s="61"/>
      <c r="M70" s="21" t="s">
        <v>13</v>
      </c>
      <c r="N70" s="62" t="str">
        <f>B10</f>
        <v>H8</v>
      </c>
      <c r="O70" s="62"/>
      <c r="P70" s="62"/>
      <c r="Q70" s="22"/>
      <c r="R70" s="22"/>
      <c r="S70" s="22"/>
      <c r="T70" s="21">
        <f>S70-R70</f>
        <v>0</v>
      </c>
      <c r="U70" s="21">
        <f>7-R70</f>
        <v>7</v>
      </c>
    </row>
    <row r="71" spans="1:22" s="18" customFormat="1" ht="30" customHeight="1" x14ac:dyDescent="0.25">
      <c r="A71" s="23"/>
      <c r="F71" s="5"/>
      <c r="G71" s="40"/>
      <c r="H71" s="40"/>
      <c r="L71" s="23"/>
      <c r="Q71" s="5"/>
      <c r="R71" s="40"/>
      <c r="S71" s="40"/>
    </row>
    <row r="72" spans="1:22" s="20" customFormat="1" ht="30" customHeight="1" x14ac:dyDescent="0.35">
      <c r="A72" s="61">
        <f>A69+2</f>
        <v>33</v>
      </c>
      <c r="B72" s="21" t="str">
        <f>A6</f>
        <v>D</v>
      </c>
      <c r="C72" s="62" t="str">
        <f>B6</f>
        <v>D4</v>
      </c>
      <c r="D72" s="62"/>
      <c r="E72" s="62"/>
      <c r="F72" s="22"/>
      <c r="G72" s="22"/>
      <c r="H72" s="22"/>
      <c r="I72" s="21">
        <f>H72-G72</f>
        <v>0</v>
      </c>
      <c r="J72" s="21">
        <f>7-G72</f>
        <v>7</v>
      </c>
      <c r="K72" s="27"/>
      <c r="L72" s="61">
        <f>L69+2</f>
        <v>34</v>
      </c>
      <c r="M72" s="21" t="str">
        <f>A5</f>
        <v>C</v>
      </c>
      <c r="N72" s="62" t="str">
        <f>B5</f>
        <v>C3</v>
      </c>
      <c r="O72" s="62"/>
      <c r="P72" s="62"/>
      <c r="Q72" s="22"/>
      <c r="R72" s="22"/>
      <c r="S72" s="22"/>
      <c r="T72" s="21">
        <f>S72-R72</f>
        <v>0</v>
      </c>
      <c r="U72" s="21">
        <f>7-R72</f>
        <v>7</v>
      </c>
      <c r="V72" s="19"/>
    </row>
    <row r="73" spans="1:22" s="20" customFormat="1" ht="30" customHeight="1" x14ac:dyDescent="0.35">
      <c r="A73" s="61"/>
      <c r="B73" s="21" t="str">
        <f>A12</f>
        <v>K</v>
      </c>
      <c r="C73" s="62" t="str">
        <f>B12</f>
        <v>K10</v>
      </c>
      <c r="D73" s="62"/>
      <c r="E73" s="62"/>
      <c r="F73" s="22"/>
      <c r="G73" s="22"/>
      <c r="H73" s="22"/>
      <c r="I73" s="21">
        <f>H73-G73</f>
        <v>0</v>
      </c>
      <c r="J73" s="21">
        <f>7-G73</f>
        <v>7</v>
      </c>
      <c r="K73" s="27"/>
      <c r="L73" s="61"/>
      <c r="M73" s="21" t="str">
        <f>A11</f>
        <v>J</v>
      </c>
      <c r="N73" s="62" t="str">
        <f>B11</f>
        <v>J9</v>
      </c>
      <c r="O73" s="62"/>
      <c r="P73" s="62"/>
      <c r="Q73" s="22"/>
      <c r="R73" s="22"/>
      <c r="S73" s="22"/>
      <c r="T73" s="21">
        <f>S73-R73</f>
        <v>0</v>
      </c>
      <c r="U73" s="21">
        <f>7-R73</f>
        <v>7</v>
      </c>
      <c r="V73" s="19"/>
    </row>
    <row r="74" spans="1:22" s="18" customFormat="1" ht="30.75" customHeight="1" x14ac:dyDescent="0.25">
      <c r="A74" s="23"/>
      <c r="F74" s="5"/>
      <c r="G74" s="40"/>
      <c r="H74" s="40"/>
      <c r="L74" s="23"/>
      <c r="Q74" s="5"/>
      <c r="R74" s="40"/>
      <c r="S74" s="40"/>
    </row>
    <row r="75" spans="1:22" s="20" customFormat="1" ht="30" customHeight="1" x14ac:dyDescent="0.35">
      <c r="A75" s="61">
        <f>A72+2</f>
        <v>35</v>
      </c>
      <c r="B75" s="21" t="s">
        <v>4</v>
      </c>
      <c r="C75" s="62" t="str">
        <f>B7</f>
        <v>E5</v>
      </c>
      <c r="D75" s="62"/>
      <c r="E75" s="62"/>
      <c r="F75" s="22"/>
      <c r="G75" s="22"/>
      <c r="H75" s="22"/>
      <c r="I75" s="21">
        <f>H75-G75</f>
        <v>0</v>
      </c>
      <c r="J75" s="21">
        <f>7-G75</f>
        <v>7</v>
      </c>
      <c r="K75" s="27"/>
      <c r="L75" s="61">
        <f>L72+2</f>
        <v>36</v>
      </c>
      <c r="M75" s="21" t="s">
        <v>5</v>
      </c>
      <c r="N75" s="62" t="str">
        <f>B8</f>
        <v>F6</v>
      </c>
      <c r="O75" s="62"/>
      <c r="P75" s="62"/>
      <c r="Q75" s="22"/>
      <c r="R75" s="22"/>
      <c r="S75" s="22"/>
      <c r="T75" s="21">
        <f>S75-R75</f>
        <v>0</v>
      </c>
      <c r="U75" s="21">
        <f>7-R75</f>
        <v>7</v>
      </c>
      <c r="V75" s="19"/>
    </row>
    <row r="76" spans="1:22" s="20" customFormat="1" ht="30" customHeight="1" x14ac:dyDescent="0.35">
      <c r="A76" s="61"/>
      <c r="B76" s="21" t="s">
        <v>18</v>
      </c>
      <c r="C76" s="62" t="str">
        <f>B13</f>
        <v>L11</v>
      </c>
      <c r="D76" s="62"/>
      <c r="E76" s="62"/>
      <c r="F76" s="22"/>
      <c r="G76" s="22"/>
      <c r="H76" s="22"/>
      <c r="I76" s="21">
        <f>H76-G76</f>
        <v>0</v>
      </c>
      <c r="J76" s="21">
        <f>7-G76</f>
        <v>7</v>
      </c>
      <c r="K76" s="27"/>
      <c r="L76" s="61"/>
      <c r="M76" s="21" t="s">
        <v>19</v>
      </c>
      <c r="N76" s="62" t="str">
        <f>B14</f>
        <v>M12</v>
      </c>
      <c r="O76" s="62"/>
      <c r="P76" s="62"/>
      <c r="Q76" s="22"/>
      <c r="R76" s="22"/>
      <c r="S76" s="22"/>
      <c r="T76" s="21">
        <f>S76-R76</f>
        <v>0</v>
      </c>
      <c r="U76" s="21">
        <f>7-R76</f>
        <v>7</v>
      </c>
      <c r="V76" s="19"/>
    </row>
    <row r="77" spans="1:22" s="18" customFormat="1" ht="30" customHeight="1" x14ac:dyDescent="0.25">
      <c r="F77" s="5"/>
      <c r="G77" s="40"/>
      <c r="H77" s="40"/>
      <c r="Q77" s="5"/>
      <c r="R77" s="40"/>
      <c r="S77" s="40"/>
    </row>
    <row r="78" spans="1:22" s="18" customFormat="1" ht="30" customHeight="1" x14ac:dyDescent="0.25">
      <c r="A78" s="60" t="s">
        <v>31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</row>
    <row r="79" spans="1:22" s="18" customFormat="1" ht="30" customHeight="1" x14ac:dyDescent="0.25">
      <c r="A79" s="61">
        <f>A75+2</f>
        <v>37</v>
      </c>
      <c r="B79" s="21" t="str">
        <f>A3</f>
        <v>A</v>
      </c>
      <c r="C79" s="62" t="str">
        <f>B3</f>
        <v>A1</v>
      </c>
      <c r="D79" s="62"/>
      <c r="E79" s="62"/>
      <c r="F79" s="22"/>
      <c r="G79" s="22"/>
      <c r="H79" s="22"/>
      <c r="I79" s="21">
        <f>H79-G79</f>
        <v>0</v>
      </c>
      <c r="J79" s="21">
        <f>7-G79</f>
        <v>7</v>
      </c>
      <c r="L79" s="61">
        <f>A79+1</f>
        <v>38</v>
      </c>
      <c r="M79" s="21" t="str">
        <f>A4</f>
        <v>B</v>
      </c>
      <c r="N79" s="62" t="str">
        <f>B4</f>
        <v>B2</v>
      </c>
      <c r="O79" s="62"/>
      <c r="P79" s="62"/>
      <c r="Q79" s="22"/>
      <c r="R79" s="22"/>
      <c r="S79" s="22"/>
      <c r="T79" s="21">
        <f>S79-R79</f>
        <v>0</v>
      </c>
      <c r="U79" s="21">
        <f>7-R79</f>
        <v>7</v>
      </c>
    </row>
    <row r="80" spans="1:22" s="18" customFormat="1" ht="30" customHeight="1" x14ac:dyDescent="0.25">
      <c r="A80" s="61"/>
      <c r="B80" s="21" t="s">
        <v>18</v>
      </c>
      <c r="C80" s="62" t="str">
        <f>B13</f>
        <v>L11</v>
      </c>
      <c r="D80" s="62"/>
      <c r="E80" s="62"/>
      <c r="F80" s="22"/>
      <c r="G80" s="22"/>
      <c r="H80" s="22"/>
      <c r="I80" s="21">
        <f>H80-G80</f>
        <v>0</v>
      </c>
      <c r="J80" s="21">
        <f>7-G80</f>
        <v>7</v>
      </c>
      <c r="L80" s="61"/>
      <c r="M80" s="21" t="s">
        <v>19</v>
      </c>
      <c r="N80" s="62" t="str">
        <f>B14</f>
        <v>M12</v>
      </c>
      <c r="O80" s="62"/>
      <c r="P80" s="62"/>
      <c r="Q80" s="22"/>
      <c r="R80" s="22"/>
      <c r="S80" s="22"/>
      <c r="T80" s="21">
        <f>S80-R80</f>
        <v>0</v>
      </c>
      <c r="U80" s="21">
        <f>7-R80</f>
        <v>7</v>
      </c>
    </row>
    <row r="81" spans="1:21" s="18" customFormat="1" ht="30" customHeight="1" x14ac:dyDescent="0.25">
      <c r="A81" s="23"/>
      <c r="F81" s="5"/>
      <c r="G81" s="40"/>
      <c r="H81" s="40"/>
      <c r="L81" s="23"/>
      <c r="Q81" s="5"/>
      <c r="R81" s="40"/>
      <c r="S81" s="40"/>
    </row>
    <row r="82" spans="1:21" s="18" customFormat="1" ht="30" customHeight="1" x14ac:dyDescent="0.25">
      <c r="A82" s="61">
        <f>A79+2</f>
        <v>39</v>
      </c>
      <c r="B82" s="21" t="str">
        <f>A6</f>
        <v>D</v>
      </c>
      <c r="C82" s="62" t="str">
        <f>B6</f>
        <v>D4</v>
      </c>
      <c r="D82" s="62"/>
      <c r="E82" s="62"/>
      <c r="F82" s="26"/>
      <c r="G82" s="22"/>
      <c r="H82" s="22"/>
      <c r="I82" s="21">
        <f>H82-G82</f>
        <v>0</v>
      </c>
      <c r="J82" s="21">
        <f>7-G82</f>
        <v>7</v>
      </c>
      <c r="L82" s="61">
        <f>L79+2</f>
        <v>40</v>
      </c>
      <c r="M82" s="21" t="str">
        <f>A5</f>
        <v>C</v>
      </c>
      <c r="N82" s="62" t="str">
        <f>B5</f>
        <v>C3</v>
      </c>
      <c r="O82" s="62"/>
      <c r="P82" s="62"/>
      <c r="Q82" s="22"/>
      <c r="R82" s="22"/>
      <c r="S82" s="22"/>
      <c r="T82" s="21">
        <f>S82-R82</f>
        <v>0</v>
      </c>
      <c r="U82" s="21">
        <f>7-R82</f>
        <v>7</v>
      </c>
    </row>
    <row r="83" spans="1:21" s="18" customFormat="1" ht="30" customHeight="1" x14ac:dyDescent="0.25">
      <c r="A83" s="61"/>
      <c r="B83" s="21" t="s">
        <v>12</v>
      </c>
      <c r="C83" s="62" t="str">
        <f>B9</f>
        <v>G7</v>
      </c>
      <c r="D83" s="62"/>
      <c r="E83" s="62"/>
      <c r="F83" s="22"/>
      <c r="G83" s="22"/>
      <c r="H83" s="22"/>
      <c r="I83" s="21">
        <f>H83-G83</f>
        <v>0</v>
      </c>
      <c r="J83" s="21">
        <f>7-G83</f>
        <v>7</v>
      </c>
      <c r="L83" s="61"/>
      <c r="M83" s="21" t="s">
        <v>13</v>
      </c>
      <c r="N83" s="62" t="str">
        <f>B10</f>
        <v>H8</v>
      </c>
      <c r="O83" s="62"/>
      <c r="P83" s="62"/>
      <c r="Q83" s="22"/>
      <c r="R83" s="22"/>
      <c r="S83" s="22"/>
      <c r="T83" s="21">
        <f>S83-R83</f>
        <v>0</v>
      </c>
      <c r="U83" s="21">
        <f>7-R83</f>
        <v>7</v>
      </c>
    </row>
    <row r="84" spans="1:21" s="18" customFormat="1" ht="30" customHeight="1" x14ac:dyDescent="0.25">
      <c r="A84" s="23"/>
      <c r="F84" s="5"/>
      <c r="G84" s="40"/>
      <c r="H84" s="40"/>
      <c r="L84" s="23"/>
      <c r="Q84" s="5"/>
      <c r="R84" s="40"/>
      <c r="S84" s="40"/>
    </row>
    <row r="85" spans="1:21" s="18" customFormat="1" ht="30" customHeight="1" x14ac:dyDescent="0.25">
      <c r="A85" s="61">
        <f>A82+2</f>
        <v>41</v>
      </c>
      <c r="B85" s="21" t="str">
        <f>A7</f>
        <v>E</v>
      </c>
      <c r="C85" s="62" t="str">
        <f>B7</f>
        <v>E5</v>
      </c>
      <c r="D85" s="62"/>
      <c r="E85" s="62"/>
      <c r="F85" s="22"/>
      <c r="G85" s="22"/>
      <c r="H85" s="22"/>
      <c r="I85" s="21">
        <f>H85-G85</f>
        <v>0</v>
      </c>
      <c r="J85" s="21">
        <f>7-G85</f>
        <v>7</v>
      </c>
      <c r="L85" s="61">
        <f>L82+2</f>
        <v>42</v>
      </c>
      <c r="M85" s="21" t="s">
        <v>5</v>
      </c>
      <c r="N85" s="62" t="str">
        <f>B8</f>
        <v>F6</v>
      </c>
      <c r="O85" s="62"/>
      <c r="P85" s="62"/>
      <c r="Q85" s="22"/>
      <c r="R85" s="22"/>
      <c r="S85" s="22"/>
      <c r="T85" s="21">
        <f>S85-R85</f>
        <v>0</v>
      </c>
      <c r="U85" s="21">
        <f>7-R85</f>
        <v>7</v>
      </c>
    </row>
    <row r="86" spans="1:21" s="18" customFormat="1" ht="30" customHeight="1" x14ac:dyDescent="0.25">
      <c r="A86" s="61"/>
      <c r="B86" s="21" t="s">
        <v>17</v>
      </c>
      <c r="C86" s="62" t="str">
        <f>B12</f>
        <v>K10</v>
      </c>
      <c r="D86" s="62"/>
      <c r="E86" s="62"/>
      <c r="F86" s="22"/>
      <c r="G86" s="22"/>
      <c r="H86" s="22"/>
      <c r="I86" s="21">
        <f>H86-G86</f>
        <v>0</v>
      </c>
      <c r="J86" s="21">
        <f>7-G86</f>
        <v>7</v>
      </c>
      <c r="L86" s="61"/>
      <c r="M86" s="21" t="s">
        <v>16</v>
      </c>
      <c r="N86" s="62" t="str">
        <f>B11</f>
        <v>J9</v>
      </c>
      <c r="O86" s="62"/>
      <c r="P86" s="62"/>
      <c r="Q86" s="22"/>
      <c r="R86" s="22"/>
      <c r="S86" s="22"/>
      <c r="T86" s="21">
        <f>S86-R86</f>
        <v>0</v>
      </c>
      <c r="U86" s="21">
        <f>7-R86</f>
        <v>7</v>
      </c>
    </row>
    <row r="87" spans="1:21" s="18" customFormat="1" ht="30" customHeight="1" x14ac:dyDescent="0.25">
      <c r="F87" s="5"/>
      <c r="G87" s="40"/>
      <c r="H87" s="40"/>
      <c r="Q87" s="5"/>
      <c r="R87" s="40"/>
      <c r="S87" s="40"/>
    </row>
    <row r="88" spans="1:21" s="18" customFormat="1" ht="30" customHeight="1" x14ac:dyDescent="0.25">
      <c r="A88" s="60" t="s">
        <v>32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</row>
    <row r="89" spans="1:21" s="18" customFormat="1" ht="30" customHeight="1" x14ac:dyDescent="0.25">
      <c r="A89" s="61">
        <f>A85+2</f>
        <v>43</v>
      </c>
      <c r="B89" s="21" t="str">
        <f>A3</f>
        <v>A</v>
      </c>
      <c r="C89" s="62" t="str">
        <f>B3</f>
        <v>A1</v>
      </c>
      <c r="D89" s="62"/>
      <c r="E89" s="62"/>
      <c r="F89" s="22"/>
      <c r="G89" s="22"/>
      <c r="H89" s="22"/>
      <c r="I89" s="21">
        <f>H89-G89</f>
        <v>0</v>
      </c>
      <c r="J89" s="21">
        <f>7-G89</f>
        <v>7</v>
      </c>
      <c r="L89" s="61">
        <f>A89+1</f>
        <v>44</v>
      </c>
      <c r="M89" s="21" t="str">
        <f>A4</f>
        <v>B</v>
      </c>
      <c r="N89" s="62" t="str">
        <f>B4</f>
        <v>B2</v>
      </c>
      <c r="O89" s="62"/>
      <c r="P89" s="62"/>
      <c r="Q89" s="22"/>
      <c r="R89" s="22"/>
      <c r="S89" s="22"/>
      <c r="T89" s="21">
        <f>S89-R89</f>
        <v>0</v>
      </c>
      <c r="U89" s="21">
        <f>7-R89</f>
        <v>7</v>
      </c>
    </row>
    <row r="90" spans="1:21" s="18" customFormat="1" ht="30" customHeight="1" x14ac:dyDescent="0.25">
      <c r="A90" s="61"/>
      <c r="B90" s="21" t="s">
        <v>17</v>
      </c>
      <c r="C90" s="62" t="str">
        <f>B12</f>
        <v>K10</v>
      </c>
      <c r="D90" s="62"/>
      <c r="E90" s="62"/>
      <c r="F90" s="22"/>
      <c r="G90" s="22"/>
      <c r="H90" s="22"/>
      <c r="I90" s="21">
        <f>H90-G90</f>
        <v>0</v>
      </c>
      <c r="J90" s="21">
        <f>7-G90</f>
        <v>7</v>
      </c>
      <c r="L90" s="61"/>
      <c r="M90" s="21" t="s">
        <v>16</v>
      </c>
      <c r="N90" s="62" t="str">
        <f>B11</f>
        <v>J9</v>
      </c>
      <c r="O90" s="62"/>
      <c r="P90" s="62"/>
      <c r="Q90" s="22"/>
      <c r="R90" s="22"/>
      <c r="S90" s="22"/>
      <c r="T90" s="21">
        <f>S90-R90</f>
        <v>0</v>
      </c>
      <c r="U90" s="21">
        <f>7-R90</f>
        <v>7</v>
      </c>
    </row>
    <row r="91" spans="1:21" s="18" customFormat="1" ht="30" customHeight="1" x14ac:dyDescent="0.25">
      <c r="A91" s="23"/>
      <c r="F91" s="5"/>
      <c r="G91" s="40"/>
      <c r="H91" s="40"/>
      <c r="L91" s="23"/>
      <c r="Q91" s="5"/>
      <c r="R91" s="40"/>
      <c r="S91" s="40"/>
    </row>
    <row r="92" spans="1:21" s="18" customFormat="1" ht="30" customHeight="1" x14ac:dyDescent="0.25">
      <c r="A92" s="61">
        <f>A89+2</f>
        <v>45</v>
      </c>
      <c r="B92" s="21" t="str">
        <f>A6</f>
        <v>D</v>
      </c>
      <c r="C92" s="62" t="str">
        <f>B6</f>
        <v>D4</v>
      </c>
      <c r="D92" s="62"/>
      <c r="E92" s="62"/>
      <c r="F92" s="22"/>
      <c r="G92" s="22"/>
      <c r="H92" s="22"/>
      <c r="I92" s="21">
        <f>H92-G92</f>
        <v>0</v>
      </c>
      <c r="J92" s="21">
        <f>7-G92</f>
        <v>7</v>
      </c>
      <c r="L92" s="61">
        <f>L89+2</f>
        <v>46</v>
      </c>
      <c r="M92" s="21" t="str">
        <f>A5</f>
        <v>C</v>
      </c>
      <c r="N92" s="62" t="str">
        <f>B5</f>
        <v>C3</v>
      </c>
      <c r="O92" s="62"/>
      <c r="P92" s="62"/>
      <c r="Q92" s="22"/>
      <c r="R92" s="22"/>
      <c r="S92" s="22"/>
      <c r="T92" s="21">
        <f>S92-R92</f>
        <v>0</v>
      </c>
      <c r="U92" s="21">
        <f>7-R92</f>
        <v>7</v>
      </c>
    </row>
    <row r="93" spans="1:21" s="18" customFormat="1" ht="30" customHeight="1" x14ac:dyDescent="0.25">
      <c r="A93" s="61"/>
      <c r="B93" s="21" t="s">
        <v>5</v>
      </c>
      <c r="C93" s="62" t="str">
        <f>B8</f>
        <v>F6</v>
      </c>
      <c r="D93" s="62"/>
      <c r="E93" s="62"/>
      <c r="F93" s="22"/>
      <c r="G93" s="22"/>
      <c r="H93" s="22"/>
      <c r="I93" s="21">
        <f>H93-G93</f>
        <v>0</v>
      </c>
      <c r="J93" s="21">
        <f>7-G93</f>
        <v>7</v>
      </c>
      <c r="L93" s="61"/>
      <c r="M93" s="21" t="s">
        <v>4</v>
      </c>
      <c r="N93" s="62" t="str">
        <f>B7</f>
        <v>E5</v>
      </c>
      <c r="O93" s="62"/>
      <c r="P93" s="62"/>
      <c r="Q93" s="22"/>
      <c r="R93" s="22"/>
      <c r="S93" s="22"/>
      <c r="T93" s="21">
        <f>S93-R93</f>
        <v>0</v>
      </c>
      <c r="U93" s="21">
        <f>7-R93</f>
        <v>7</v>
      </c>
    </row>
    <row r="94" spans="1:21" s="18" customFormat="1" ht="30" customHeight="1" x14ac:dyDescent="0.25">
      <c r="A94" s="23"/>
      <c r="F94" s="5"/>
      <c r="G94" s="40"/>
      <c r="H94" s="40"/>
      <c r="L94" s="23"/>
      <c r="Q94" s="5"/>
      <c r="R94" s="40"/>
      <c r="S94" s="40"/>
    </row>
    <row r="95" spans="1:21" s="18" customFormat="1" ht="30" customHeight="1" x14ac:dyDescent="0.25">
      <c r="A95" s="61">
        <f>A92+2</f>
        <v>47</v>
      </c>
      <c r="B95" s="21" t="s">
        <v>13</v>
      </c>
      <c r="C95" s="62" t="str">
        <f>B10</f>
        <v>H8</v>
      </c>
      <c r="D95" s="62"/>
      <c r="E95" s="62"/>
      <c r="F95" s="22"/>
      <c r="G95" s="22"/>
      <c r="H95" s="22"/>
      <c r="I95" s="21">
        <f>H95-G95</f>
        <v>0</v>
      </c>
      <c r="J95" s="21">
        <f>7-G95</f>
        <v>7</v>
      </c>
      <c r="L95" s="61">
        <f>L92+2</f>
        <v>48</v>
      </c>
      <c r="M95" s="21" t="s">
        <v>12</v>
      </c>
      <c r="N95" s="62" t="str">
        <f>B9</f>
        <v>G7</v>
      </c>
      <c r="O95" s="62"/>
      <c r="P95" s="62"/>
      <c r="Q95" s="22"/>
      <c r="R95" s="22"/>
      <c r="S95" s="22"/>
      <c r="T95" s="21">
        <f>S95-R95</f>
        <v>0</v>
      </c>
      <c r="U95" s="21">
        <f>7-R95</f>
        <v>7</v>
      </c>
    </row>
    <row r="96" spans="1:21" s="18" customFormat="1" ht="30" customHeight="1" x14ac:dyDescent="0.25">
      <c r="A96" s="61"/>
      <c r="B96" s="21" t="s">
        <v>18</v>
      </c>
      <c r="C96" s="62" t="str">
        <f>B13</f>
        <v>L11</v>
      </c>
      <c r="D96" s="62"/>
      <c r="E96" s="62"/>
      <c r="F96" s="22"/>
      <c r="G96" s="22"/>
      <c r="H96" s="22"/>
      <c r="I96" s="21">
        <f>H96-G96</f>
        <v>0</v>
      </c>
      <c r="J96" s="21">
        <f>7-G96</f>
        <v>7</v>
      </c>
      <c r="L96" s="61"/>
      <c r="M96" s="21" t="s">
        <v>19</v>
      </c>
      <c r="N96" s="62" t="str">
        <f>B14</f>
        <v>M12</v>
      </c>
      <c r="O96" s="62"/>
      <c r="P96" s="62"/>
      <c r="Q96" s="22"/>
      <c r="R96" s="22"/>
      <c r="S96" s="22"/>
      <c r="T96" s="21">
        <f>S96-R96</f>
        <v>0</v>
      </c>
      <c r="U96" s="21">
        <f>7-R96</f>
        <v>7</v>
      </c>
    </row>
    <row r="97" spans="1:21" s="18" customFormat="1" ht="30" customHeight="1" x14ac:dyDescent="0.25">
      <c r="F97" s="5"/>
      <c r="G97" s="40"/>
      <c r="H97" s="40"/>
      <c r="Q97" s="5"/>
      <c r="R97" s="40"/>
      <c r="S97" s="40"/>
    </row>
    <row r="98" spans="1:21" s="18" customFormat="1" ht="30" customHeight="1" x14ac:dyDescent="0.25">
      <c r="A98" s="60" t="s">
        <v>33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</row>
    <row r="99" spans="1:21" s="18" customFormat="1" ht="30" customHeight="1" x14ac:dyDescent="0.25">
      <c r="A99" s="61">
        <f>A95+2</f>
        <v>49</v>
      </c>
      <c r="B99" s="21" t="str">
        <f>A3</f>
        <v>A</v>
      </c>
      <c r="C99" s="62" t="str">
        <f>B3</f>
        <v>A1</v>
      </c>
      <c r="D99" s="62"/>
      <c r="E99" s="62"/>
      <c r="F99" s="22"/>
      <c r="G99" s="22"/>
      <c r="H99" s="22"/>
      <c r="I99" s="21">
        <f>H99-G99</f>
        <v>0</v>
      </c>
      <c r="J99" s="21">
        <f>7-G99</f>
        <v>7</v>
      </c>
      <c r="L99" s="61">
        <f>A99+1</f>
        <v>50</v>
      </c>
      <c r="M99" s="21" t="str">
        <f>A4</f>
        <v>B</v>
      </c>
      <c r="N99" s="62" t="str">
        <f>B4</f>
        <v>B2</v>
      </c>
      <c r="O99" s="62"/>
      <c r="P99" s="62"/>
      <c r="Q99" s="22"/>
      <c r="R99" s="22"/>
      <c r="S99" s="22"/>
      <c r="T99" s="21">
        <f>S99-R99</f>
        <v>0</v>
      </c>
      <c r="U99" s="21">
        <f>7-R99</f>
        <v>7</v>
      </c>
    </row>
    <row r="100" spans="1:21" s="18" customFormat="1" ht="30" customHeight="1" x14ac:dyDescent="0.25">
      <c r="A100" s="61"/>
      <c r="B100" s="21" t="s">
        <v>5</v>
      </c>
      <c r="C100" s="62" t="str">
        <f>B8</f>
        <v>F6</v>
      </c>
      <c r="D100" s="62"/>
      <c r="E100" s="62"/>
      <c r="F100" s="22"/>
      <c r="G100" s="22"/>
      <c r="H100" s="22"/>
      <c r="I100" s="21">
        <f>H100-G100</f>
        <v>0</v>
      </c>
      <c r="J100" s="21">
        <f>7-G100</f>
        <v>7</v>
      </c>
      <c r="L100" s="61"/>
      <c r="M100" s="21" t="s">
        <v>4</v>
      </c>
      <c r="N100" s="62" t="str">
        <f>B7</f>
        <v>E5</v>
      </c>
      <c r="O100" s="62"/>
      <c r="P100" s="62"/>
      <c r="Q100" s="22"/>
      <c r="R100" s="22"/>
      <c r="S100" s="22"/>
      <c r="T100" s="21">
        <f>S100-R100</f>
        <v>0</v>
      </c>
      <c r="U100" s="21">
        <f>7-R100</f>
        <v>7</v>
      </c>
    </row>
    <row r="101" spans="1:21" s="18" customFormat="1" ht="30" customHeight="1" x14ac:dyDescent="0.25">
      <c r="A101" s="23"/>
      <c r="F101" s="5"/>
      <c r="G101" s="40"/>
      <c r="H101" s="40"/>
      <c r="L101" s="23"/>
      <c r="Q101" s="5"/>
      <c r="R101" s="40"/>
      <c r="S101" s="40"/>
    </row>
    <row r="102" spans="1:21" s="18" customFormat="1" ht="30" customHeight="1" x14ac:dyDescent="0.25">
      <c r="A102" s="61">
        <f>A99+2</f>
        <v>51</v>
      </c>
      <c r="B102" s="21" t="str">
        <f>A6</f>
        <v>D</v>
      </c>
      <c r="C102" s="62" t="str">
        <f>B6</f>
        <v>D4</v>
      </c>
      <c r="D102" s="62"/>
      <c r="E102" s="62"/>
      <c r="F102" s="22"/>
      <c r="G102" s="22"/>
      <c r="H102" s="22"/>
      <c r="I102" s="21">
        <f>H102-G102</f>
        <v>0</v>
      </c>
      <c r="J102" s="21">
        <f>7-G102</f>
        <v>7</v>
      </c>
      <c r="L102" s="61">
        <f>L99+2</f>
        <v>52</v>
      </c>
      <c r="M102" s="21" t="str">
        <f>A5</f>
        <v>C</v>
      </c>
      <c r="N102" s="62" t="str">
        <f>B5</f>
        <v>C3</v>
      </c>
      <c r="O102" s="62"/>
      <c r="P102" s="62"/>
      <c r="Q102" s="22"/>
      <c r="R102" s="22"/>
      <c r="S102" s="22"/>
      <c r="T102" s="21">
        <f>S102-R102</f>
        <v>0</v>
      </c>
      <c r="U102" s="21">
        <f>7-R102</f>
        <v>7</v>
      </c>
    </row>
    <row r="103" spans="1:21" s="18" customFormat="1" ht="30" customHeight="1" x14ac:dyDescent="0.25">
      <c r="A103" s="61"/>
      <c r="B103" s="21" t="s">
        <v>18</v>
      </c>
      <c r="C103" s="62" t="str">
        <f>B13</f>
        <v>L11</v>
      </c>
      <c r="D103" s="62"/>
      <c r="E103" s="62"/>
      <c r="F103" s="22"/>
      <c r="G103" s="22"/>
      <c r="H103" s="22"/>
      <c r="I103" s="21">
        <f>H103-G103</f>
        <v>0</v>
      </c>
      <c r="J103" s="21">
        <f>7-G103</f>
        <v>7</v>
      </c>
      <c r="L103" s="61"/>
      <c r="M103" s="21" t="s">
        <v>19</v>
      </c>
      <c r="N103" s="62" t="str">
        <f>B14</f>
        <v>M12</v>
      </c>
      <c r="O103" s="62"/>
      <c r="P103" s="62"/>
      <c r="Q103" s="22"/>
      <c r="R103" s="22"/>
      <c r="S103" s="22"/>
      <c r="T103" s="21">
        <f>S103-R103</f>
        <v>0</v>
      </c>
      <c r="U103" s="21">
        <f>7-R103</f>
        <v>7</v>
      </c>
    </row>
    <row r="104" spans="1:21" s="18" customFormat="1" ht="30" customHeight="1" x14ac:dyDescent="0.25">
      <c r="A104" s="23"/>
      <c r="F104" s="5"/>
      <c r="G104" s="40"/>
      <c r="H104" s="40"/>
      <c r="L104" s="23"/>
      <c r="Q104" s="5"/>
      <c r="R104" s="40"/>
      <c r="S104" s="40"/>
    </row>
    <row r="105" spans="1:21" s="18" customFormat="1" ht="30" customHeight="1" x14ac:dyDescent="0.25">
      <c r="A105" s="61">
        <f>A102+2</f>
        <v>53</v>
      </c>
      <c r="B105" s="21" t="s">
        <v>13</v>
      </c>
      <c r="C105" s="62" t="str">
        <f>B10</f>
        <v>H8</v>
      </c>
      <c r="D105" s="62"/>
      <c r="E105" s="62"/>
      <c r="F105" s="22"/>
      <c r="G105" s="22"/>
      <c r="H105" s="22"/>
      <c r="I105" s="21">
        <f>H105-G105</f>
        <v>0</v>
      </c>
      <c r="J105" s="21">
        <f>7-G105</f>
        <v>7</v>
      </c>
      <c r="L105" s="61">
        <f>L102+2</f>
        <v>54</v>
      </c>
      <c r="M105" s="21" t="s">
        <v>12</v>
      </c>
      <c r="N105" s="62" t="str">
        <f>B9</f>
        <v>G7</v>
      </c>
      <c r="O105" s="62"/>
      <c r="P105" s="62"/>
      <c r="Q105" s="22"/>
      <c r="R105" s="22"/>
      <c r="S105" s="22"/>
      <c r="T105" s="21">
        <f>S105-R105</f>
        <v>0</v>
      </c>
      <c r="U105" s="21">
        <f>7-R105</f>
        <v>7</v>
      </c>
    </row>
    <row r="106" spans="1:21" s="18" customFormat="1" ht="30" customHeight="1" x14ac:dyDescent="0.25">
      <c r="A106" s="61"/>
      <c r="B106" s="21" t="s">
        <v>17</v>
      </c>
      <c r="C106" s="62" t="str">
        <f>B12</f>
        <v>K10</v>
      </c>
      <c r="D106" s="62"/>
      <c r="E106" s="62"/>
      <c r="F106" s="22"/>
      <c r="G106" s="22"/>
      <c r="H106" s="22"/>
      <c r="I106" s="21">
        <f>H106-G106</f>
        <v>0</v>
      </c>
      <c r="J106" s="21">
        <f>7-G106</f>
        <v>7</v>
      </c>
      <c r="L106" s="61"/>
      <c r="M106" s="21" t="s">
        <v>16</v>
      </c>
      <c r="N106" s="62" t="str">
        <f>B11</f>
        <v>J9</v>
      </c>
      <c r="O106" s="62"/>
      <c r="P106" s="62"/>
      <c r="Q106" s="22"/>
      <c r="R106" s="22"/>
      <c r="S106" s="22"/>
      <c r="T106" s="21">
        <f>S106-R106</f>
        <v>0</v>
      </c>
      <c r="U106" s="21">
        <f>7-R106</f>
        <v>7</v>
      </c>
    </row>
    <row r="107" spans="1:21" s="18" customFormat="1" ht="30" customHeight="1" x14ac:dyDescent="0.25">
      <c r="F107" s="5"/>
      <c r="G107" s="40"/>
      <c r="H107" s="40"/>
      <c r="Q107" s="5"/>
      <c r="R107" s="40"/>
      <c r="S107" s="40"/>
    </row>
    <row r="108" spans="1:21" s="18" customFormat="1" ht="30" customHeight="1" x14ac:dyDescent="0.25">
      <c r="A108" s="60" t="s">
        <v>34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</row>
    <row r="109" spans="1:21" s="18" customFormat="1" ht="30" customHeight="1" x14ac:dyDescent="0.25">
      <c r="A109" s="61">
        <f>A105+2</f>
        <v>55</v>
      </c>
      <c r="B109" s="21" t="str">
        <f>A3</f>
        <v>A</v>
      </c>
      <c r="C109" s="62" t="str">
        <f>B3</f>
        <v>A1</v>
      </c>
      <c r="D109" s="62"/>
      <c r="E109" s="62"/>
      <c r="F109" s="22"/>
      <c r="G109" s="22"/>
      <c r="H109" s="22"/>
      <c r="I109" s="21">
        <f>H109-G109</f>
        <v>0</v>
      </c>
      <c r="J109" s="21">
        <f>7-G109</f>
        <v>7</v>
      </c>
      <c r="L109" s="61">
        <f>A109+1</f>
        <v>56</v>
      </c>
      <c r="M109" s="21" t="str">
        <f>A4</f>
        <v>B</v>
      </c>
      <c r="N109" s="62" t="str">
        <f>B4</f>
        <v>B2</v>
      </c>
      <c r="O109" s="62"/>
      <c r="P109" s="62"/>
      <c r="Q109" s="22"/>
      <c r="R109" s="22"/>
      <c r="S109" s="22"/>
      <c r="T109" s="21">
        <f>S109-R109</f>
        <v>0</v>
      </c>
      <c r="U109" s="21">
        <f>7-R109</f>
        <v>7</v>
      </c>
    </row>
    <row r="110" spans="1:21" s="18" customFormat="1" ht="30" customHeight="1" x14ac:dyDescent="0.25">
      <c r="A110" s="61"/>
      <c r="B110" s="21" t="s">
        <v>2</v>
      </c>
      <c r="C110" s="62" t="str">
        <f>B5</f>
        <v>C3</v>
      </c>
      <c r="D110" s="62"/>
      <c r="E110" s="62"/>
      <c r="F110" s="22"/>
      <c r="G110" s="22"/>
      <c r="H110" s="22"/>
      <c r="I110" s="21">
        <f>H110-G110</f>
        <v>0</v>
      </c>
      <c r="J110" s="21">
        <f>7-G110</f>
        <v>7</v>
      </c>
      <c r="L110" s="61"/>
      <c r="M110" s="21" t="s">
        <v>3</v>
      </c>
      <c r="N110" s="62" t="str">
        <f>B6</f>
        <v>D4</v>
      </c>
      <c r="O110" s="62"/>
      <c r="P110" s="62"/>
      <c r="Q110" s="22"/>
      <c r="R110" s="22"/>
      <c r="S110" s="22"/>
      <c r="T110" s="21">
        <f>S110-R110</f>
        <v>0</v>
      </c>
      <c r="U110" s="21">
        <f>7-R110</f>
        <v>7</v>
      </c>
    </row>
    <row r="111" spans="1:21" s="18" customFormat="1" ht="30" customHeight="1" x14ac:dyDescent="0.25">
      <c r="A111" s="23"/>
      <c r="F111" s="5"/>
      <c r="G111" s="40"/>
      <c r="H111" s="40"/>
      <c r="L111" s="23"/>
      <c r="Q111" s="5"/>
      <c r="R111" s="40"/>
      <c r="S111" s="40"/>
    </row>
    <row r="112" spans="1:21" s="18" customFormat="1" ht="30" customHeight="1" x14ac:dyDescent="0.25">
      <c r="A112" s="61">
        <f>A109+2</f>
        <v>57</v>
      </c>
      <c r="B112" s="21" t="str">
        <f>A8</f>
        <v>F</v>
      </c>
      <c r="C112" s="62" t="str">
        <f>B8</f>
        <v>F6</v>
      </c>
      <c r="D112" s="62"/>
      <c r="E112" s="62"/>
      <c r="F112" s="22"/>
      <c r="G112" s="22"/>
      <c r="H112" s="22"/>
      <c r="I112" s="21">
        <f>H112-G112</f>
        <v>0</v>
      </c>
      <c r="J112" s="21">
        <f>7-G112</f>
        <v>7</v>
      </c>
      <c r="L112" s="61">
        <f>L109+2</f>
        <v>58</v>
      </c>
      <c r="M112" s="21" t="str">
        <f>A7</f>
        <v>E</v>
      </c>
      <c r="N112" s="62" t="str">
        <f>B7</f>
        <v>E5</v>
      </c>
      <c r="O112" s="62"/>
      <c r="P112" s="62"/>
      <c r="Q112" s="22"/>
      <c r="R112" s="22"/>
      <c r="S112" s="22"/>
      <c r="T112" s="21">
        <f>S112-R112</f>
        <v>0</v>
      </c>
      <c r="U112" s="21">
        <f>7-R112</f>
        <v>7</v>
      </c>
    </row>
    <row r="113" spans="1:22" s="18" customFormat="1" ht="30" customHeight="1" x14ac:dyDescent="0.25">
      <c r="A113" s="61"/>
      <c r="B113" s="21" t="s">
        <v>13</v>
      </c>
      <c r="C113" s="62" t="str">
        <f>B10</f>
        <v>H8</v>
      </c>
      <c r="D113" s="62"/>
      <c r="E113" s="62"/>
      <c r="F113" s="22"/>
      <c r="G113" s="22"/>
      <c r="H113" s="22"/>
      <c r="I113" s="21">
        <f>H113-G113</f>
        <v>0</v>
      </c>
      <c r="J113" s="21">
        <f>7-G113</f>
        <v>7</v>
      </c>
      <c r="L113" s="61"/>
      <c r="M113" s="21" t="s">
        <v>12</v>
      </c>
      <c r="N113" s="62" t="str">
        <f>B9</f>
        <v>G7</v>
      </c>
      <c r="O113" s="62"/>
      <c r="P113" s="62"/>
      <c r="Q113" s="22"/>
      <c r="R113" s="22"/>
      <c r="S113" s="22"/>
      <c r="T113" s="21">
        <f>S113-R113</f>
        <v>0</v>
      </c>
      <c r="U113" s="21">
        <f>7-R113</f>
        <v>7</v>
      </c>
    </row>
    <row r="114" spans="1:22" s="18" customFormat="1" ht="30" customHeight="1" x14ac:dyDescent="0.25">
      <c r="A114" s="23"/>
      <c r="F114" s="5"/>
      <c r="G114" s="40"/>
      <c r="H114" s="40"/>
      <c r="L114" s="23"/>
      <c r="Q114" s="5"/>
      <c r="R114" s="40"/>
      <c r="S114" s="40"/>
    </row>
    <row r="115" spans="1:22" s="18" customFormat="1" ht="30" customHeight="1" x14ac:dyDescent="0.25">
      <c r="A115" s="61">
        <f>A112+2</f>
        <v>59</v>
      </c>
      <c r="B115" s="21" t="s">
        <v>16</v>
      </c>
      <c r="C115" s="62" t="str">
        <f>B11</f>
        <v>J9</v>
      </c>
      <c r="D115" s="62"/>
      <c r="E115" s="62"/>
      <c r="F115" s="22"/>
      <c r="G115" s="22"/>
      <c r="H115" s="22"/>
      <c r="I115" s="21">
        <f>H115-G115</f>
        <v>0</v>
      </c>
      <c r="J115" s="21">
        <f>7-G115</f>
        <v>7</v>
      </c>
      <c r="L115" s="61">
        <f>L112+2</f>
        <v>60</v>
      </c>
      <c r="M115" s="21" t="s">
        <v>17</v>
      </c>
      <c r="N115" s="62" t="str">
        <f>B12</f>
        <v>K10</v>
      </c>
      <c r="O115" s="62"/>
      <c r="P115" s="62"/>
      <c r="Q115" s="22"/>
      <c r="R115" s="22"/>
      <c r="S115" s="22"/>
      <c r="T115" s="21">
        <f>S115-R115</f>
        <v>0</v>
      </c>
      <c r="U115" s="21">
        <f>7-R115</f>
        <v>7</v>
      </c>
    </row>
    <row r="116" spans="1:22" s="18" customFormat="1" ht="30" customHeight="1" x14ac:dyDescent="0.25">
      <c r="A116" s="61"/>
      <c r="B116" s="21" t="s">
        <v>18</v>
      </c>
      <c r="C116" s="62" t="str">
        <f>B13</f>
        <v>L11</v>
      </c>
      <c r="D116" s="62"/>
      <c r="E116" s="62"/>
      <c r="F116" s="22"/>
      <c r="G116" s="22"/>
      <c r="H116" s="22"/>
      <c r="I116" s="21">
        <f>H116-G116</f>
        <v>0</v>
      </c>
      <c r="J116" s="21">
        <f>7-G116</f>
        <v>7</v>
      </c>
      <c r="L116" s="61"/>
      <c r="M116" s="21" t="s">
        <v>19</v>
      </c>
      <c r="N116" s="62" t="str">
        <f>B14</f>
        <v>M12</v>
      </c>
      <c r="O116" s="62"/>
      <c r="P116" s="62"/>
      <c r="Q116" s="22"/>
      <c r="R116" s="22"/>
      <c r="S116" s="22"/>
      <c r="T116" s="21">
        <f>S116-R116</f>
        <v>0</v>
      </c>
      <c r="U116" s="21">
        <f>7-R116</f>
        <v>7</v>
      </c>
    </row>
    <row r="117" spans="1:22" s="18" customFormat="1" ht="30" customHeight="1" x14ac:dyDescent="0.25">
      <c r="A117" s="23"/>
      <c r="B117" s="24"/>
      <c r="C117" s="24"/>
      <c r="D117" s="24"/>
      <c r="E117" s="24"/>
      <c r="F117" s="5"/>
      <c r="G117" s="40"/>
      <c r="H117" s="40"/>
      <c r="I117" s="24"/>
      <c r="J117" s="24"/>
      <c r="L117" s="23"/>
      <c r="M117" s="24"/>
      <c r="N117" s="24"/>
      <c r="O117" s="24"/>
      <c r="P117" s="24"/>
      <c r="Q117" s="5"/>
      <c r="R117" s="40"/>
      <c r="S117" s="40"/>
      <c r="T117" s="24"/>
      <c r="U117" s="24"/>
    </row>
    <row r="118" spans="1:22" s="18" customFormat="1" ht="30" customHeight="1" x14ac:dyDescent="0.25">
      <c r="A118" s="60" t="s">
        <v>35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19"/>
    </row>
    <row r="119" spans="1:22" s="18" customFormat="1" ht="30" customHeight="1" x14ac:dyDescent="0.25">
      <c r="A119" s="61">
        <f>A115+2</f>
        <v>61</v>
      </c>
      <c r="B119" s="21" t="str">
        <f>A3</f>
        <v>A</v>
      </c>
      <c r="C119" s="62" t="str">
        <f>B3</f>
        <v>A1</v>
      </c>
      <c r="D119" s="62"/>
      <c r="E119" s="62"/>
      <c r="F119" s="22"/>
      <c r="G119" s="22"/>
      <c r="H119" s="22"/>
      <c r="I119" s="21">
        <f>H119-G119</f>
        <v>0</v>
      </c>
      <c r="J119" s="21">
        <f>7-G119</f>
        <v>7</v>
      </c>
      <c r="L119" s="61">
        <f>A119+1</f>
        <v>62</v>
      </c>
      <c r="M119" s="21" t="s">
        <v>2</v>
      </c>
      <c r="N119" s="62" t="str">
        <f>B5</f>
        <v>C3</v>
      </c>
      <c r="O119" s="62"/>
      <c r="P119" s="62"/>
      <c r="Q119" s="22"/>
      <c r="R119" s="22"/>
      <c r="S119" s="22"/>
      <c r="T119" s="21">
        <f>S119-R119</f>
        <v>0</v>
      </c>
      <c r="U119" s="21">
        <f>7-R119</f>
        <v>7</v>
      </c>
    </row>
    <row r="120" spans="1:22" s="18" customFormat="1" ht="30" customHeight="1" x14ac:dyDescent="0.25">
      <c r="A120" s="61"/>
      <c r="B120" s="21" t="s">
        <v>1</v>
      </c>
      <c r="C120" s="62" t="str">
        <f>B4</f>
        <v>B2</v>
      </c>
      <c r="D120" s="62"/>
      <c r="E120" s="62"/>
      <c r="F120" s="22"/>
      <c r="G120" s="22"/>
      <c r="H120" s="22"/>
      <c r="I120" s="21">
        <f>H120-G120</f>
        <v>0</v>
      </c>
      <c r="J120" s="21">
        <f>7-G120</f>
        <v>7</v>
      </c>
      <c r="L120" s="61"/>
      <c r="M120" s="21" t="s">
        <v>3</v>
      </c>
      <c r="N120" s="62" t="str">
        <f>B6</f>
        <v>D4</v>
      </c>
      <c r="O120" s="62"/>
      <c r="P120" s="62"/>
      <c r="Q120" s="22"/>
      <c r="R120" s="22"/>
      <c r="S120" s="22"/>
      <c r="T120" s="21">
        <f>S120-R120</f>
        <v>0</v>
      </c>
      <c r="U120" s="21">
        <f>7-R120</f>
        <v>7</v>
      </c>
    </row>
    <row r="121" spans="1:22" s="18" customFormat="1" ht="30" customHeight="1" x14ac:dyDescent="0.25">
      <c r="A121" s="23"/>
      <c r="B121" s="24"/>
      <c r="C121" s="24"/>
      <c r="D121" s="24"/>
      <c r="E121" s="24"/>
      <c r="F121" s="28"/>
      <c r="G121" s="28"/>
      <c r="H121" s="28"/>
      <c r="I121" s="24"/>
      <c r="J121" s="24"/>
      <c r="L121" s="23"/>
      <c r="M121" s="24"/>
      <c r="N121" s="24"/>
      <c r="O121" s="24"/>
      <c r="P121" s="24"/>
      <c r="Q121" s="28"/>
      <c r="R121" s="28"/>
      <c r="S121" s="28"/>
      <c r="T121" s="24"/>
      <c r="U121" s="24"/>
    </row>
    <row r="122" spans="1:22" s="18" customFormat="1" ht="30" customHeight="1" x14ac:dyDescent="0.25">
      <c r="A122" s="61">
        <f>A119+2</f>
        <v>63</v>
      </c>
      <c r="B122" s="21" t="str">
        <f>A7</f>
        <v>E</v>
      </c>
      <c r="C122" s="62" t="str">
        <f>B7</f>
        <v>E5</v>
      </c>
      <c r="D122" s="62"/>
      <c r="E122" s="62"/>
      <c r="F122" s="22"/>
      <c r="G122" s="22"/>
      <c r="H122" s="22"/>
      <c r="I122" s="21">
        <f>H122-G122</f>
        <v>0</v>
      </c>
      <c r="J122" s="21">
        <f>7-G122</f>
        <v>7</v>
      </c>
      <c r="L122" s="61">
        <f>L119+2</f>
        <v>64</v>
      </c>
      <c r="M122" s="21" t="s">
        <v>12</v>
      </c>
      <c r="N122" s="62" t="str">
        <f>B9</f>
        <v>G7</v>
      </c>
      <c r="O122" s="62"/>
      <c r="P122" s="62"/>
      <c r="Q122" s="22"/>
      <c r="R122" s="22"/>
      <c r="S122" s="22"/>
      <c r="T122" s="21">
        <f>S122-R122</f>
        <v>0</v>
      </c>
      <c r="U122" s="21">
        <f>7-R122</f>
        <v>7</v>
      </c>
    </row>
    <row r="123" spans="1:22" s="20" customFormat="1" ht="30" customHeight="1" x14ac:dyDescent="0.35">
      <c r="A123" s="61"/>
      <c r="B123" s="21" t="s">
        <v>5</v>
      </c>
      <c r="C123" s="62" t="str">
        <f>B8</f>
        <v>F6</v>
      </c>
      <c r="D123" s="62"/>
      <c r="E123" s="62"/>
      <c r="F123" s="22"/>
      <c r="G123" s="22"/>
      <c r="H123" s="22"/>
      <c r="I123" s="21">
        <f>H123-G123</f>
        <v>0</v>
      </c>
      <c r="J123" s="21">
        <f>7-G123</f>
        <v>7</v>
      </c>
      <c r="K123" s="27"/>
      <c r="L123" s="61"/>
      <c r="M123" s="21" t="s">
        <v>13</v>
      </c>
      <c r="N123" s="62" t="str">
        <f>B10</f>
        <v>H8</v>
      </c>
      <c r="O123" s="62"/>
      <c r="P123" s="62"/>
      <c r="Q123" s="22"/>
      <c r="R123" s="22"/>
      <c r="S123" s="22"/>
      <c r="T123" s="21">
        <f>S123-R123</f>
        <v>0</v>
      </c>
      <c r="U123" s="21">
        <f>7-R123</f>
        <v>7</v>
      </c>
      <c r="V123" s="19"/>
    </row>
    <row r="124" spans="1:22" s="20" customFormat="1" ht="30" customHeight="1" x14ac:dyDescent="0.35">
      <c r="A124" s="23"/>
      <c r="B124" s="27"/>
      <c r="C124" s="27"/>
      <c r="D124" s="27"/>
      <c r="E124" s="27"/>
      <c r="F124" s="5"/>
      <c r="G124" s="40"/>
      <c r="H124" s="40"/>
      <c r="I124" s="27"/>
      <c r="J124" s="27"/>
      <c r="K124" s="27"/>
      <c r="L124" s="23"/>
      <c r="M124" s="27"/>
      <c r="N124" s="27"/>
      <c r="O124" s="27"/>
      <c r="P124" s="27"/>
      <c r="Q124" s="5"/>
      <c r="R124" s="40"/>
      <c r="S124" s="40"/>
      <c r="T124" s="27"/>
      <c r="U124" s="27"/>
      <c r="V124" s="19"/>
    </row>
    <row r="125" spans="1:22" s="20" customFormat="1" ht="30" customHeight="1" x14ac:dyDescent="0.35">
      <c r="A125" s="61">
        <f>A122+2</f>
        <v>65</v>
      </c>
      <c r="B125" s="21" t="s">
        <v>16</v>
      </c>
      <c r="C125" s="62" t="str">
        <f>B11</f>
        <v>J9</v>
      </c>
      <c r="D125" s="62"/>
      <c r="E125" s="62"/>
      <c r="F125" s="22"/>
      <c r="G125" s="22"/>
      <c r="H125" s="22"/>
      <c r="I125" s="21">
        <f>H125-G125</f>
        <v>0</v>
      </c>
      <c r="J125" s="21">
        <f>7-G125</f>
        <v>7</v>
      </c>
      <c r="K125" s="18"/>
      <c r="L125" s="61">
        <f>L122+2</f>
        <v>66</v>
      </c>
      <c r="M125" s="21" t="s">
        <v>18</v>
      </c>
      <c r="N125" s="62" t="str">
        <f>B13</f>
        <v>L11</v>
      </c>
      <c r="O125" s="62"/>
      <c r="P125" s="62"/>
      <c r="Q125" s="22"/>
      <c r="R125" s="22"/>
      <c r="S125" s="22"/>
      <c r="T125" s="21">
        <f>S125-R125</f>
        <v>0</v>
      </c>
      <c r="U125" s="21">
        <f>7-R125</f>
        <v>7</v>
      </c>
      <c r="V125" s="19"/>
    </row>
    <row r="126" spans="1:22" s="20" customFormat="1" ht="30" customHeight="1" x14ac:dyDescent="0.35">
      <c r="A126" s="61"/>
      <c r="B126" s="21" t="s">
        <v>17</v>
      </c>
      <c r="C126" s="62" t="str">
        <f>B12</f>
        <v>K10</v>
      </c>
      <c r="D126" s="62"/>
      <c r="E126" s="62"/>
      <c r="F126" s="22"/>
      <c r="G126" s="22"/>
      <c r="H126" s="22"/>
      <c r="I126" s="21">
        <f>H126-G126</f>
        <v>0</v>
      </c>
      <c r="J126" s="21">
        <f>7-G126</f>
        <v>7</v>
      </c>
      <c r="K126" s="18"/>
      <c r="L126" s="61"/>
      <c r="M126" s="21" t="s">
        <v>19</v>
      </c>
      <c r="N126" s="62" t="str">
        <f>B14</f>
        <v>M12</v>
      </c>
      <c r="O126" s="62"/>
      <c r="P126" s="62"/>
      <c r="Q126" s="22"/>
      <c r="R126" s="22"/>
      <c r="S126" s="22"/>
      <c r="T126" s="21">
        <f>S126-R126</f>
        <v>0</v>
      </c>
      <c r="U126" s="21">
        <f>7-R126</f>
        <v>7</v>
      </c>
      <c r="V126" s="19"/>
    </row>
  </sheetData>
  <sheetProtection algorithmName="SHA-512" hashValue="grPvQEcQ/xvPZRaAJoO/Gm1m1PPtWKhvyj5WX1Flru8ZpEHhhTNwMvKQG/OpFkuBPqHrQn3sV6pMA+1M6mOqhg==" saltValue="mgp0FK/AJVX5FH1S6BSDAQ==" spinCount="100000" sheet="1" objects="1" scenarios="1" selectLockedCells="1"/>
  <mergeCells count="241">
    <mergeCell ref="A118:U118"/>
    <mergeCell ref="A119:A120"/>
    <mergeCell ref="C119:E119"/>
    <mergeCell ref="L119:L120"/>
    <mergeCell ref="N119:P119"/>
    <mergeCell ref="C120:E120"/>
    <mergeCell ref="N120:P120"/>
    <mergeCell ref="A108:U108"/>
    <mergeCell ref="A109:A110"/>
    <mergeCell ref="C109:E109"/>
    <mergeCell ref="L109:L110"/>
    <mergeCell ref="N109:P109"/>
    <mergeCell ref="C110:E110"/>
    <mergeCell ref="N110:P110"/>
    <mergeCell ref="A115:A116"/>
    <mergeCell ref="C115:E115"/>
    <mergeCell ref="L115:L116"/>
    <mergeCell ref="N115:P115"/>
    <mergeCell ref="C116:E116"/>
    <mergeCell ref="N116:P116"/>
    <mergeCell ref="L105:L106"/>
    <mergeCell ref="N105:P105"/>
    <mergeCell ref="A105:A106"/>
    <mergeCell ref="C105:E105"/>
    <mergeCell ref="N106:P106"/>
    <mergeCell ref="C106:E106"/>
    <mergeCell ref="A1:E1"/>
    <mergeCell ref="A2:E2"/>
    <mergeCell ref="B3:D3"/>
    <mergeCell ref="B4:D4"/>
    <mergeCell ref="B5:D5"/>
    <mergeCell ref="B6:D6"/>
    <mergeCell ref="B7:D7"/>
    <mergeCell ref="B8:D8"/>
    <mergeCell ref="B9:D9"/>
    <mergeCell ref="B10:D10"/>
    <mergeCell ref="A25:A26"/>
    <mergeCell ref="C25:E25"/>
    <mergeCell ref="L85:L86"/>
    <mergeCell ref="L32:L33"/>
    <mergeCell ref="N32:P32"/>
    <mergeCell ref="A98:U98"/>
    <mergeCell ref="A59:A60"/>
    <mergeCell ref="C26:E26"/>
    <mergeCell ref="A69:A70"/>
    <mergeCell ref="C69:E69"/>
    <mergeCell ref="L69:L70"/>
    <mergeCell ref="N69:P69"/>
    <mergeCell ref="C70:E70"/>
    <mergeCell ref="N70:P70"/>
    <mergeCell ref="L92:L93"/>
    <mergeCell ref="N92:P92"/>
    <mergeCell ref="U1:U2"/>
    <mergeCell ref="N86:P86"/>
    <mergeCell ref="B11:D11"/>
    <mergeCell ref="B12:D12"/>
    <mergeCell ref="B13:D13"/>
    <mergeCell ref="B14:D14"/>
    <mergeCell ref="A55:A56"/>
    <mergeCell ref="C55:E55"/>
    <mergeCell ref="C56:E56"/>
    <mergeCell ref="A75:A76"/>
    <mergeCell ref="L35:L36"/>
    <mergeCell ref="N35:P35"/>
    <mergeCell ref="C36:E36"/>
    <mergeCell ref="N36:P36"/>
    <mergeCell ref="C59:E59"/>
    <mergeCell ref="L59:L60"/>
    <mergeCell ref="N96:P96"/>
    <mergeCell ref="A82:A83"/>
    <mergeCell ref="C75:E75"/>
    <mergeCell ref="L75:L76"/>
    <mergeCell ref="N75:P75"/>
    <mergeCell ref="C76:E76"/>
    <mergeCell ref="N76:P76"/>
    <mergeCell ref="L72:L73"/>
    <mergeCell ref="N72:P72"/>
    <mergeCell ref="A72:A73"/>
    <mergeCell ref="C72:E72"/>
    <mergeCell ref="N73:P73"/>
    <mergeCell ref="C95:E95"/>
    <mergeCell ref="A95:A96"/>
    <mergeCell ref="C96:E96"/>
    <mergeCell ref="A65:A66"/>
    <mergeCell ref="C65:E65"/>
    <mergeCell ref="L65:L66"/>
    <mergeCell ref="N65:P65"/>
    <mergeCell ref="C66:E66"/>
    <mergeCell ref="N66:P66"/>
    <mergeCell ref="L42:L43"/>
    <mergeCell ref="A62:A63"/>
    <mergeCell ref="C62:E62"/>
    <mergeCell ref="L62:L63"/>
    <mergeCell ref="N62:P62"/>
    <mergeCell ref="C63:E63"/>
    <mergeCell ref="N63:P63"/>
    <mergeCell ref="L45:L46"/>
    <mergeCell ref="N45:P45"/>
    <mergeCell ref="C46:E46"/>
    <mergeCell ref="N46:P46"/>
    <mergeCell ref="N59:P59"/>
    <mergeCell ref="C60:E60"/>
    <mergeCell ref="N60:P60"/>
    <mergeCell ref="A45:A46"/>
    <mergeCell ref="C45:E45"/>
    <mergeCell ref="L25:L26"/>
    <mergeCell ref="N25:P25"/>
    <mergeCell ref="L55:L56"/>
    <mergeCell ref="N55:P55"/>
    <mergeCell ref="N26:P26"/>
    <mergeCell ref="N56:P56"/>
    <mergeCell ref="L22:L23"/>
    <mergeCell ref="N22:P22"/>
    <mergeCell ref="N23:P23"/>
    <mergeCell ref="A38:U38"/>
    <mergeCell ref="A42:A43"/>
    <mergeCell ref="C42:E42"/>
    <mergeCell ref="A35:A36"/>
    <mergeCell ref="C35:E35"/>
    <mergeCell ref="A48:U48"/>
    <mergeCell ref="C90:E90"/>
    <mergeCell ref="C82:E82"/>
    <mergeCell ref="C83:E83"/>
    <mergeCell ref="C80:E80"/>
    <mergeCell ref="N80:P80"/>
    <mergeCell ref="N85:P85"/>
    <mergeCell ref="L89:L90"/>
    <mergeCell ref="N89:P89"/>
    <mergeCell ref="C30:E30"/>
    <mergeCell ref="N90:P90"/>
    <mergeCell ref="A122:A123"/>
    <mergeCell ref="C122:E122"/>
    <mergeCell ref="L122:L123"/>
    <mergeCell ref="N122:P122"/>
    <mergeCell ref="C123:E123"/>
    <mergeCell ref="N123:P123"/>
    <mergeCell ref="L82:L83"/>
    <mergeCell ref="N82:P82"/>
    <mergeCell ref="A22:A23"/>
    <mergeCell ref="C22:E22"/>
    <mergeCell ref="N83:P83"/>
    <mergeCell ref="C23:E23"/>
    <mergeCell ref="A78:U78"/>
    <mergeCell ref="A99:A100"/>
    <mergeCell ref="C99:E99"/>
    <mergeCell ref="L29:L30"/>
    <mergeCell ref="N29:P29"/>
    <mergeCell ref="C100:E100"/>
    <mergeCell ref="N30:P30"/>
    <mergeCell ref="A85:A86"/>
    <mergeCell ref="C85:E85"/>
    <mergeCell ref="L95:L96"/>
    <mergeCell ref="N95:P95"/>
    <mergeCell ref="C86:E86"/>
    <mergeCell ref="A125:A126"/>
    <mergeCell ref="C125:E125"/>
    <mergeCell ref="L125:L126"/>
    <mergeCell ref="N125:P125"/>
    <mergeCell ref="C126:E126"/>
    <mergeCell ref="N126:P126"/>
    <mergeCell ref="A52:A53"/>
    <mergeCell ref="C52:E52"/>
    <mergeCell ref="L52:L53"/>
    <mergeCell ref="N52:P52"/>
    <mergeCell ref="C53:E53"/>
    <mergeCell ref="N53:P53"/>
    <mergeCell ref="L112:L113"/>
    <mergeCell ref="N112:P112"/>
    <mergeCell ref="A112:A113"/>
    <mergeCell ref="C112:E112"/>
    <mergeCell ref="N113:P113"/>
    <mergeCell ref="C113:E113"/>
    <mergeCell ref="C73:E73"/>
    <mergeCell ref="A68:U68"/>
    <mergeCell ref="A79:A80"/>
    <mergeCell ref="C79:E79"/>
    <mergeCell ref="L79:L80"/>
    <mergeCell ref="N79:P79"/>
    <mergeCell ref="A92:A93"/>
    <mergeCell ref="C92:E92"/>
    <mergeCell ref="N93:P93"/>
    <mergeCell ref="C93:E93"/>
    <mergeCell ref="L102:L103"/>
    <mergeCell ref="N102:P102"/>
    <mergeCell ref="N103:P103"/>
    <mergeCell ref="A32:A33"/>
    <mergeCell ref="C32:E32"/>
    <mergeCell ref="N33:P33"/>
    <mergeCell ref="C33:E33"/>
    <mergeCell ref="N42:P42"/>
    <mergeCell ref="N43:P43"/>
    <mergeCell ref="N50:P50"/>
    <mergeCell ref="A88:U88"/>
    <mergeCell ref="A89:A90"/>
    <mergeCell ref="C89:E89"/>
    <mergeCell ref="A102:A103"/>
    <mergeCell ref="C102:E102"/>
    <mergeCell ref="C103:E103"/>
    <mergeCell ref="A58:U58"/>
    <mergeCell ref="L99:L100"/>
    <mergeCell ref="N99:P99"/>
    <mergeCell ref="N100:P100"/>
    <mergeCell ref="F16:H16"/>
    <mergeCell ref="Q16:S16"/>
    <mergeCell ref="A18:U18"/>
    <mergeCell ref="A49:A50"/>
    <mergeCell ref="C49:E49"/>
    <mergeCell ref="L49:L50"/>
    <mergeCell ref="N49:P49"/>
    <mergeCell ref="C50:E50"/>
    <mergeCell ref="A28:U28"/>
    <mergeCell ref="A19:A20"/>
    <mergeCell ref="C19:E19"/>
    <mergeCell ref="A39:A40"/>
    <mergeCell ref="C39:E39"/>
    <mergeCell ref="L39:L40"/>
    <mergeCell ref="N39:P39"/>
    <mergeCell ref="C40:E40"/>
    <mergeCell ref="N40:P40"/>
    <mergeCell ref="A29:A30"/>
    <mergeCell ref="C29:E29"/>
    <mergeCell ref="C43:E43"/>
    <mergeCell ref="C20:E20"/>
    <mergeCell ref="L19:L20"/>
    <mergeCell ref="N19:P19"/>
    <mergeCell ref="N20:P20"/>
    <mergeCell ref="F1:F2"/>
    <mergeCell ref="G1:G2"/>
    <mergeCell ref="H1:H2"/>
    <mergeCell ref="I1:I2"/>
    <mergeCell ref="R1:R2"/>
    <mergeCell ref="S1:S2"/>
    <mergeCell ref="T1:T2"/>
    <mergeCell ref="P1:P2"/>
    <mergeCell ref="Q1:Q2"/>
    <mergeCell ref="J1:J2"/>
    <mergeCell ref="K1:K2"/>
    <mergeCell ref="L1:L2"/>
    <mergeCell ref="M1:M2"/>
    <mergeCell ref="N1:N2"/>
    <mergeCell ref="O1:O2"/>
  </mergeCells>
  <conditionalFormatting sqref="F3:Q14 S52:S53 S99:S100">
    <cfRule type="cellIs" dxfId="34" priority="25" operator="equal">
      <formula>7</formula>
    </cfRule>
  </conditionalFormatting>
  <conditionalFormatting sqref="H19:H20 S32:S33 H39:H40 S42:S43 H49:H50 H52:H53 H65:H66 H69:H70 S92:S93 H115:H116 H125:H126">
    <cfRule type="cellIs" dxfId="33" priority="26" operator="equal">
      <formula>7</formula>
    </cfRule>
  </conditionalFormatting>
  <conditionalFormatting sqref="H22:H23 S29:S30 S62:S63 H72:H73 S79:S80 S89:S90 S95:S96 H102:H103 H112:H113 S122:S123">
    <cfRule type="cellIs" dxfId="32" priority="22" operator="equal">
      <formula>7</formula>
    </cfRule>
  </conditionalFormatting>
  <conditionalFormatting sqref="H25:H26 S25:S26 H35:H36 H45:H46 H55:H56 H59:H60 H109:H110">
    <cfRule type="cellIs" dxfId="31" priority="19" operator="equal">
      <formula>7</formula>
    </cfRule>
  </conditionalFormatting>
  <conditionalFormatting sqref="H32:H33 S39:S40 S49:S50 S65:S66 S69:S70 H82:H83 H92:H93 S115:S116 S125:S126">
    <cfRule type="cellIs" dxfId="30" priority="24" operator="equal">
      <formula>7</formula>
    </cfRule>
  </conditionalFormatting>
  <conditionalFormatting sqref="H75:H76 S105:S106 H119:H120">
    <cfRule type="cellIs" dxfId="29" priority="15" operator="equal">
      <formula>7</formula>
    </cfRule>
  </conditionalFormatting>
  <conditionalFormatting sqref="H89:H90 S102:S103">
    <cfRule type="cellIs" dxfId="28" priority="21" operator="equal">
      <formula>7</formula>
    </cfRule>
  </conditionalFormatting>
  <conditionalFormatting sqref="S19:S20 H42:H43">
    <cfRule type="cellIs" dxfId="27" priority="20" operator="equal">
      <formula>7</formula>
    </cfRule>
  </conditionalFormatting>
  <conditionalFormatting sqref="S22:S23 H29:H30 H62:H63 S72:S73 H79:H80 S82:S83 H85:H86 H99:H100 S112:S113 H122:H123">
    <cfRule type="cellIs" dxfId="26" priority="23" operator="equal">
      <formula>7</formula>
    </cfRule>
  </conditionalFormatting>
  <conditionalFormatting sqref="S35:S36 S45:S46 S55:S56 S59:S60 S85:S86 H95:H96 S109:S110">
    <cfRule type="cellIs" dxfId="25" priority="18" operator="equal">
      <formula>7</formula>
    </cfRule>
  </conditionalFormatting>
  <conditionalFormatting sqref="S75:S76 H105:H106 S119:S120">
    <cfRule type="cellIs" dxfId="24" priority="14" operator="equal">
      <formula>7</formula>
    </cfRule>
  </conditionalFormatting>
  <pageMargins left="0.39370078740157483" right="0.39370078740157483" top="0.39370078740157483" bottom="0.39370078740157483" header="0.31496062992125984" footer="0.31496062992125984"/>
  <pageSetup paperSize="9" scale="51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2333A-C18B-4325-AEB6-0434BABDC84F}">
  <sheetPr>
    <pageSetUpPr fitToPage="1"/>
  </sheetPr>
  <dimension ref="A1:V106"/>
  <sheetViews>
    <sheetView zoomScale="50" zoomScaleNormal="50" workbookViewId="0">
      <selection sqref="A1:E1"/>
    </sheetView>
  </sheetViews>
  <sheetFormatPr defaultColWidth="8.5703125" defaultRowHeight="15.75" x14ac:dyDescent="0.25"/>
  <cols>
    <col min="1" max="1" width="12.85546875" style="5" customWidth="1"/>
    <col min="2" max="2" width="12.85546875" style="7" customWidth="1"/>
    <col min="3" max="21" width="12.85546875" style="5" customWidth="1"/>
    <col min="22" max="22" width="9.140625" style="5" customWidth="1"/>
    <col min="23" max="16384" width="8.5703125" style="5"/>
  </cols>
  <sheetData>
    <row r="1" spans="1:22" ht="87" customHeight="1" x14ac:dyDescent="0.25">
      <c r="A1" s="53" t="s">
        <v>89</v>
      </c>
      <c r="B1" s="54"/>
      <c r="C1" s="54"/>
      <c r="D1" s="54"/>
      <c r="E1" s="55"/>
      <c r="F1" s="51" t="str">
        <f>$B3</f>
        <v>A1</v>
      </c>
      <c r="G1" s="51" t="str">
        <f>$B4</f>
        <v>B2</v>
      </c>
      <c r="H1" s="51" t="str">
        <f>$B5</f>
        <v>C3</v>
      </c>
      <c r="I1" s="51" t="str">
        <f>$B6</f>
        <v>D4</v>
      </c>
      <c r="J1" s="51" t="str">
        <f>$B7</f>
        <v>E5</v>
      </c>
      <c r="K1" s="51" t="str">
        <f>$B8</f>
        <v>F6</v>
      </c>
      <c r="L1" s="51" t="str">
        <f>$B9</f>
        <v>G7</v>
      </c>
      <c r="M1" s="51" t="str">
        <f>$B10</f>
        <v>H8</v>
      </c>
      <c r="N1" s="51" t="str">
        <f>$B11</f>
        <v>J9</v>
      </c>
      <c r="O1" s="51" t="str">
        <f>$B12</f>
        <v>K10</v>
      </c>
      <c r="P1" s="66" t="s">
        <v>40</v>
      </c>
      <c r="Q1" s="66" t="s">
        <v>8</v>
      </c>
      <c r="R1" s="66" t="s">
        <v>9</v>
      </c>
      <c r="S1" s="66" t="s">
        <v>10</v>
      </c>
      <c r="U1" s="3" t="s">
        <v>15</v>
      </c>
    </row>
    <row r="2" spans="1:22" ht="30" customHeight="1" x14ac:dyDescent="0.25">
      <c r="A2" s="56" t="s">
        <v>76</v>
      </c>
      <c r="B2" s="57"/>
      <c r="C2" s="57"/>
      <c r="D2" s="57"/>
      <c r="E2" s="58"/>
      <c r="F2" s="52"/>
      <c r="G2" s="52"/>
      <c r="H2" s="52"/>
      <c r="I2" s="52"/>
      <c r="J2" s="52"/>
      <c r="K2" s="52"/>
      <c r="L2" s="52"/>
      <c r="M2" s="52"/>
      <c r="N2" s="52"/>
      <c r="O2" s="52"/>
      <c r="P2" s="67"/>
      <c r="Q2" s="67"/>
      <c r="R2" s="67"/>
      <c r="S2" s="67"/>
      <c r="U2" s="6" t="s">
        <v>14</v>
      </c>
    </row>
    <row r="3" spans="1:22" s="1" customFormat="1" ht="30" customHeight="1" x14ac:dyDescent="0.25">
      <c r="A3" s="32" t="s">
        <v>0</v>
      </c>
      <c r="B3" s="48" t="s">
        <v>54</v>
      </c>
      <c r="C3" s="49"/>
      <c r="D3" s="50"/>
      <c r="E3" s="33" t="s">
        <v>42</v>
      </c>
      <c r="F3" s="16"/>
      <c r="G3" s="17">
        <f>H97</f>
        <v>0</v>
      </c>
      <c r="H3" s="17">
        <f>H87</f>
        <v>0</v>
      </c>
      <c r="I3" s="17">
        <f>H77</f>
        <v>0</v>
      </c>
      <c r="J3" s="17">
        <f>H67</f>
        <v>0</v>
      </c>
      <c r="K3" s="17">
        <f>H57</f>
        <v>0</v>
      </c>
      <c r="L3" s="17">
        <f>H47</f>
        <v>0</v>
      </c>
      <c r="M3" s="17">
        <f>H37</f>
        <v>0</v>
      </c>
      <c r="N3" s="17">
        <f>H27</f>
        <v>0</v>
      </c>
      <c r="O3" s="17">
        <f>H17</f>
        <v>0</v>
      </c>
      <c r="P3" s="35">
        <f>COUNTIF(F3:O3,"7")</f>
        <v>0</v>
      </c>
      <c r="Q3" s="35">
        <f>I17+I27+I37+I47+I57+I67+I77+I87+I97</f>
        <v>0</v>
      </c>
      <c r="R3" s="35">
        <f>J17+J27+J37+J47+J57+J67+J77+J87+J97</f>
        <v>63</v>
      </c>
      <c r="S3" s="9">
        <f>Q3/R3</f>
        <v>0</v>
      </c>
      <c r="U3" s="34">
        <f>(SUM(F3:O3))-(SUM(F3:F12))</f>
        <v>0</v>
      </c>
    </row>
    <row r="4" spans="1:22" s="1" customFormat="1" ht="30" customHeight="1" x14ac:dyDescent="0.25">
      <c r="A4" s="4" t="s">
        <v>1</v>
      </c>
      <c r="B4" s="48" t="s">
        <v>55</v>
      </c>
      <c r="C4" s="49"/>
      <c r="D4" s="50"/>
      <c r="E4" s="29" t="s">
        <v>43</v>
      </c>
      <c r="F4" s="17">
        <f>H98</f>
        <v>0</v>
      </c>
      <c r="G4" s="16"/>
      <c r="H4" s="17">
        <f>S77</f>
        <v>0</v>
      </c>
      <c r="I4" s="17">
        <f>S87</f>
        <v>0</v>
      </c>
      <c r="J4" s="17">
        <f>S57</f>
        <v>0</v>
      </c>
      <c r="K4" s="17">
        <f>S67</f>
        <v>0</v>
      </c>
      <c r="L4" s="17">
        <f>S37</f>
        <v>0</v>
      </c>
      <c r="M4" s="17">
        <f>S47</f>
        <v>0</v>
      </c>
      <c r="N4" s="17">
        <f>S17</f>
        <v>0</v>
      </c>
      <c r="O4" s="17">
        <f>S27</f>
        <v>0</v>
      </c>
      <c r="P4" s="35">
        <f t="shared" ref="P4:P12" si="0">COUNTIF(F4:O4,"7")</f>
        <v>0</v>
      </c>
      <c r="Q4" s="35">
        <f>T17+T27+T37+T47+T57+T67+T77+T87+I98</f>
        <v>0</v>
      </c>
      <c r="R4" s="35">
        <f>U17+U27+U37+U47+U57+U67+U77+U87+U97</f>
        <v>63</v>
      </c>
      <c r="S4" s="9">
        <f t="shared" ref="S4:S12" si="1">Q4/R4</f>
        <v>0</v>
      </c>
      <c r="U4" s="34">
        <f>(SUM(F4:O4))-(SUM(G3:G12))</f>
        <v>0</v>
      </c>
    </row>
    <row r="5" spans="1:22" s="1" customFormat="1" ht="30" customHeight="1" x14ac:dyDescent="0.25">
      <c r="A5" s="4" t="s">
        <v>2</v>
      </c>
      <c r="B5" s="48" t="s">
        <v>56</v>
      </c>
      <c r="C5" s="49"/>
      <c r="D5" s="50"/>
      <c r="E5" s="29" t="s">
        <v>44</v>
      </c>
      <c r="F5" s="17">
        <f>H88</f>
        <v>0</v>
      </c>
      <c r="G5" s="17">
        <f>S78</f>
        <v>0</v>
      </c>
      <c r="H5" s="16"/>
      <c r="I5" s="17">
        <f>S97</f>
        <v>0</v>
      </c>
      <c r="J5" s="17">
        <f>H30</f>
        <v>0</v>
      </c>
      <c r="K5" s="17">
        <f>H20</f>
        <v>0</v>
      </c>
      <c r="L5" s="17">
        <f>H70</f>
        <v>0</v>
      </c>
      <c r="M5" s="17">
        <f>H60</f>
        <v>0</v>
      </c>
      <c r="N5" s="17">
        <f>H50</f>
        <v>0</v>
      </c>
      <c r="O5" s="17">
        <f>H40</f>
        <v>0</v>
      </c>
      <c r="P5" s="35">
        <f t="shared" si="0"/>
        <v>0</v>
      </c>
      <c r="Q5" s="35">
        <f>I20+I30+I40+I50+I60+I70+T78+I88+T97</f>
        <v>0</v>
      </c>
      <c r="R5" s="35">
        <f>J20+J30+J40+J50+J60+J70+U78+J88+U97</f>
        <v>63</v>
      </c>
      <c r="S5" s="9">
        <f t="shared" si="1"/>
        <v>0</v>
      </c>
      <c r="U5" s="34">
        <f>(SUM(F5:O5))-(SUM(H3:H12))</f>
        <v>0</v>
      </c>
    </row>
    <row r="6" spans="1:22" s="1" customFormat="1" ht="30" customHeight="1" x14ac:dyDescent="0.25">
      <c r="A6" s="4" t="s">
        <v>3</v>
      </c>
      <c r="B6" s="48" t="s">
        <v>57</v>
      </c>
      <c r="C6" s="49"/>
      <c r="D6" s="50"/>
      <c r="E6" s="30" t="s">
        <v>45</v>
      </c>
      <c r="F6" s="17">
        <f>H78</f>
        <v>0</v>
      </c>
      <c r="G6" s="17">
        <f>S88</f>
        <v>0</v>
      </c>
      <c r="H6" s="17">
        <f>S98</f>
        <v>0</v>
      </c>
      <c r="I6" s="16"/>
      <c r="J6" s="17">
        <f>S40</f>
        <v>0</v>
      </c>
      <c r="K6" s="17">
        <f>S50</f>
        <v>0</v>
      </c>
      <c r="L6" s="17">
        <f>S30</f>
        <v>0</v>
      </c>
      <c r="M6" s="17">
        <f>S20</f>
        <v>0</v>
      </c>
      <c r="N6" s="17">
        <f>S60</f>
        <v>0</v>
      </c>
      <c r="O6" s="17">
        <f>S70</f>
        <v>0</v>
      </c>
      <c r="P6" s="35">
        <f t="shared" si="0"/>
        <v>0</v>
      </c>
      <c r="Q6" s="35">
        <f>T20+T30+T40+T50+T60+T70+I78+T88+T98</f>
        <v>0</v>
      </c>
      <c r="R6" s="35">
        <f>U20+U30+U40+U50+U60+U70+J78+U88+U98</f>
        <v>63</v>
      </c>
      <c r="S6" s="9">
        <f t="shared" si="1"/>
        <v>0</v>
      </c>
      <c r="U6" s="34">
        <f>(SUM(F6:O6))-(SUM(I3:I12))</f>
        <v>0</v>
      </c>
    </row>
    <row r="7" spans="1:22" s="1" customFormat="1" ht="30" customHeight="1" x14ac:dyDescent="0.25">
      <c r="A7" s="4" t="s">
        <v>4</v>
      </c>
      <c r="B7" s="48" t="s">
        <v>58</v>
      </c>
      <c r="C7" s="49"/>
      <c r="D7" s="50"/>
      <c r="E7" s="29" t="s">
        <v>46</v>
      </c>
      <c r="F7" s="17">
        <f>H68</f>
        <v>0</v>
      </c>
      <c r="G7" s="17">
        <f>S58</f>
        <v>0</v>
      </c>
      <c r="H7" s="17">
        <f>H31</f>
        <v>0</v>
      </c>
      <c r="I7" s="17">
        <f>S41</f>
        <v>0</v>
      </c>
      <c r="J7" s="16"/>
      <c r="K7" s="17">
        <f>H100</f>
        <v>0</v>
      </c>
      <c r="L7" s="17">
        <f>H23</f>
        <v>0</v>
      </c>
      <c r="M7" s="17">
        <f>H80</f>
        <v>0</v>
      </c>
      <c r="N7" s="17">
        <f>H90</f>
        <v>0</v>
      </c>
      <c r="O7" s="17">
        <f>H53</f>
        <v>0</v>
      </c>
      <c r="P7" s="35">
        <f t="shared" si="0"/>
        <v>0</v>
      </c>
      <c r="Q7" s="35">
        <f>I23+I31+T41+I53+T58+I68+I80+I90+I100</f>
        <v>0</v>
      </c>
      <c r="R7" s="35">
        <f>J23+J31+U41+J53+U58+J68+J80+J90+J100</f>
        <v>63</v>
      </c>
      <c r="S7" s="9">
        <f t="shared" si="1"/>
        <v>0</v>
      </c>
      <c r="U7" s="34">
        <f>(SUM(F7:O7))-(SUM(J3:J12))</f>
        <v>0</v>
      </c>
    </row>
    <row r="8" spans="1:22" s="1" customFormat="1" ht="30" customHeight="1" x14ac:dyDescent="0.25">
      <c r="A8" s="4" t="s">
        <v>5</v>
      </c>
      <c r="B8" s="48" t="s">
        <v>59</v>
      </c>
      <c r="C8" s="49"/>
      <c r="D8" s="50"/>
      <c r="E8" s="29" t="s">
        <v>47</v>
      </c>
      <c r="F8" s="17">
        <f>H58</f>
        <v>0</v>
      </c>
      <c r="G8" s="17">
        <f>S68</f>
        <v>0</v>
      </c>
      <c r="H8" s="17">
        <f>H21</f>
        <v>0</v>
      </c>
      <c r="I8" s="17">
        <f>S51</f>
        <v>0</v>
      </c>
      <c r="J8" s="17">
        <f>H101</f>
        <v>0</v>
      </c>
      <c r="K8" s="16"/>
      <c r="L8" s="17">
        <f>S90</f>
        <v>0</v>
      </c>
      <c r="M8" s="17">
        <f>H33</f>
        <v>0</v>
      </c>
      <c r="N8" s="17">
        <f>H43</f>
        <v>0</v>
      </c>
      <c r="O8" s="17">
        <f>S80</f>
        <v>0</v>
      </c>
      <c r="P8" s="35">
        <f t="shared" si="0"/>
        <v>0</v>
      </c>
      <c r="Q8" s="18">
        <f>I21+I33+I43+T51+I58+T68+T80+T90+I101</f>
        <v>0</v>
      </c>
      <c r="R8" s="35">
        <f>J21+J33+J43+U51+J58+U68+U80+U90+J101</f>
        <v>63</v>
      </c>
      <c r="S8" s="9">
        <f t="shared" si="1"/>
        <v>0</v>
      </c>
      <c r="U8" s="34">
        <f>(SUM(F8:O8))-(SUM(K3:K12))</f>
        <v>0</v>
      </c>
    </row>
    <row r="9" spans="1:22" s="1" customFormat="1" ht="30" customHeight="1" x14ac:dyDescent="0.25">
      <c r="A9" s="4" t="s">
        <v>12</v>
      </c>
      <c r="B9" s="48" t="s">
        <v>60</v>
      </c>
      <c r="C9" s="49"/>
      <c r="D9" s="50"/>
      <c r="E9" s="29" t="s">
        <v>48</v>
      </c>
      <c r="F9" s="17">
        <f>H48</f>
        <v>0</v>
      </c>
      <c r="G9" s="17">
        <f>S38</f>
        <v>0</v>
      </c>
      <c r="H9" s="17">
        <f>H71</f>
        <v>0</v>
      </c>
      <c r="I9" s="17">
        <f>S31</f>
        <v>0</v>
      </c>
      <c r="J9" s="17">
        <f>H24</f>
        <v>0</v>
      </c>
      <c r="K9" s="17">
        <f>S91</f>
        <v>0</v>
      </c>
      <c r="L9" s="16"/>
      <c r="M9" s="17">
        <f>S100</f>
        <v>0</v>
      </c>
      <c r="N9" s="17">
        <f>H83</f>
        <v>0</v>
      </c>
      <c r="O9" s="17">
        <f>H63</f>
        <v>0</v>
      </c>
      <c r="P9" s="35">
        <f t="shared" si="0"/>
        <v>0</v>
      </c>
      <c r="Q9" s="35">
        <f>I24+T31+T38+I48+I63+I71+I83+T91+T100</f>
        <v>0</v>
      </c>
      <c r="R9" s="35">
        <f>J24+U31+U38+J48+J63+J71+J83+U91+U100</f>
        <v>63</v>
      </c>
      <c r="S9" s="9">
        <f t="shared" si="1"/>
        <v>0</v>
      </c>
      <c r="U9" s="34">
        <f>(SUM(F9:O9))-(SUM(L3:L12))</f>
        <v>0</v>
      </c>
    </row>
    <row r="10" spans="1:22" s="1" customFormat="1" ht="30" customHeight="1" x14ac:dyDescent="0.25">
      <c r="A10" s="4" t="s">
        <v>13</v>
      </c>
      <c r="B10" s="48" t="s">
        <v>61</v>
      </c>
      <c r="C10" s="49"/>
      <c r="D10" s="50"/>
      <c r="E10" s="29" t="s">
        <v>49</v>
      </c>
      <c r="F10" s="17">
        <f>H38</f>
        <v>0</v>
      </c>
      <c r="G10" s="17">
        <f>S48</f>
        <v>0</v>
      </c>
      <c r="H10" s="17">
        <f>H61</f>
        <v>0</v>
      </c>
      <c r="I10" s="17">
        <f>S21</f>
        <v>0</v>
      </c>
      <c r="J10" s="17">
        <f>H81</f>
        <v>0</v>
      </c>
      <c r="K10" s="17">
        <f>H34</f>
        <v>0</v>
      </c>
      <c r="L10" s="17">
        <f>S101</f>
        <v>0</v>
      </c>
      <c r="M10" s="16"/>
      <c r="N10" s="17">
        <f>H73</f>
        <v>0</v>
      </c>
      <c r="O10" s="17">
        <f>H93</f>
        <v>0</v>
      </c>
      <c r="P10" s="35">
        <f t="shared" si="0"/>
        <v>0</v>
      </c>
      <c r="Q10" s="35">
        <f>T21+I34+I38+T48+I61+I73+I81+I93+T101</f>
        <v>0</v>
      </c>
      <c r="R10" s="35">
        <f>U21+J34+J38+U48+J61+J73+J81+J93+U101</f>
        <v>63</v>
      </c>
      <c r="S10" s="9">
        <f t="shared" si="1"/>
        <v>0</v>
      </c>
      <c r="U10" s="34">
        <f>(SUM(F10:O10))-(SUM(M3:M12))</f>
        <v>0</v>
      </c>
    </row>
    <row r="11" spans="1:22" s="1" customFormat="1" ht="30" customHeight="1" x14ac:dyDescent="0.25">
      <c r="A11" s="4" t="s">
        <v>16</v>
      </c>
      <c r="B11" s="48" t="s">
        <v>62</v>
      </c>
      <c r="C11" s="49"/>
      <c r="D11" s="50"/>
      <c r="E11" s="29" t="s">
        <v>50</v>
      </c>
      <c r="F11" s="17">
        <f>H28</f>
        <v>0</v>
      </c>
      <c r="G11" s="17">
        <f>S18</f>
        <v>0</v>
      </c>
      <c r="H11" s="17">
        <f>H51</f>
        <v>0</v>
      </c>
      <c r="I11" s="17">
        <f>S61</f>
        <v>0</v>
      </c>
      <c r="J11" s="17">
        <f>H91</f>
        <v>0</v>
      </c>
      <c r="K11" s="17">
        <f>H44</f>
        <v>0</v>
      </c>
      <c r="L11" s="17">
        <f>H84</f>
        <v>0</v>
      </c>
      <c r="M11" s="17">
        <f>H74</f>
        <v>0</v>
      </c>
      <c r="N11" s="16"/>
      <c r="O11" s="17">
        <f>H103</f>
        <v>0</v>
      </c>
      <c r="P11" s="35">
        <f t="shared" si="0"/>
        <v>0</v>
      </c>
      <c r="Q11" s="35">
        <f>T18+I28+I44+I51+T61+I74+I84+I91+I103</f>
        <v>0</v>
      </c>
      <c r="R11" s="35">
        <f>U18+J28+J44+J51+U61+J74+J84+J91+J103</f>
        <v>63</v>
      </c>
      <c r="S11" s="9">
        <f t="shared" si="1"/>
        <v>0</v>
      </c>
      <c r="U11" s="34">
        <f>(SUM(F11:O11))-(SUM(N3:N12))</f>
        <v>0</v>
      </c>
    </row>
    <row r="12" spans="1:22" s="1" customFormat="1" ht="30" customHeight="1" x14ac:dyDescent="0.25">
      <c r="A12" s="4" t="s">
        <v>17</v>
      </c>
      <c r="B12" s="48" t="s">
        <v>63</v>
      </c>
      <c r="C12" s="49"/>
      <c r="D12" s="50"/>
      <c r="E12" s="29" t="s">
        <v>51</v>
      </c>
      <c r="F12" s="17">
        <f>H18</f>
        <v>0</v>
      </c>
      <c r="G12" s="17">
        <f>S28</f>
        <v>0</v>
      </c>
      <c r="H12" s="17">
        <f>H41</f>
        <v>0</v>
      </c>
      <c r="I12" s="17">
        <f>S71</f>
        <v>0</v>
      </c>
      <c r="J12" s="17">
        <f>H54</f>
        <v>0</v>
      </c>
      <c r="K12" s="17">
        <f>S81</f>
        <v>0</v>
      </c>
      <c r="L12" s="17">
        <f>H64</f>
        <v>0</v>
      </c>
      <c r="M12" s="17">
        <f>H94</f>
        <v>0</v>
      </c>
      <c r="N12" s="17">
        <f>H104</f>
        <v>0</v>
      </c>
      <c r="O12" s="16"/>
      <c r="P12" s="35">
        <f t="shared" si="0"/>
        <v>0</v>
      </c>
      <c r="Q12" s="35">
        <f>I18+T28+I41+I54+I64+T71+T81+I94+I104</f>
        <v>0</v>
      </c>
      <c r="R12" s="35">
        <f>J18+U28+J41+J54+J64+U71+U81+J94+J104</f>
        <v>63</v>
      </c>
      <c r="S12" s="9">
        <f t="shared" si="1"/>
        <v>0</v>
      </c>
      <c r="U12" s="34">
        <f>(SUM(F12:O12))-(SUM(O3:O12))</f>
        <v>0</v>
      </c>
    </row>
    <row r="13" spans="1:22" s="1" customFormat="1" ht="30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0"/>
    </row>
    <row r="14" spans="1:22" ht="30" customHeight="1" x14ac:dyDescent="0.25">
      <c r="A14" s="1"/>
      <c r="C14" s="7"/>
      <c r="D14" s="1"/>
      <c r="F14" s="59" t="s">
        <v>70</v>
      </c>
      <c r="G14" s="59"/>
      <c r="H14" s="59"/>
      <c r="N14" s="7"/>
      <c r="O14" s="1"/>
      <c r="Q14" s="59" t="s">
        <v>70</v>
      </c>
      <c r="R14" s="59"/>
      <c r="S14" s="59"/>
    </row>
    <row r="15" spans="1:22" ht="31.5" x14ac:dyDescent="0.25">
      <c r="A15" s="23" t="s">
        <v>41</v>
      </c>
      <c r="B15" s="11"/>
      <c r="C15" s="12"/>
      <c r="D15" s="12"/>
      <c r="E15" s="13"/>
      <c r="F15" s="14" t="s">
        <v>11</v>
      </c>
      <c r="G15" s="14" t="s">
        <v>87</v>
      </c>
      <c r="H15" s="14" t="s">
        <v>88</v>
      </c>
      <c r="I15" s="8" t="s">
        <v>6</v>
      </c>
      <c r="J15" s="8" t="s">
        <v>7</v>
      </c>
      <c r="L15" s="23" t="s">
        <v>41</v>
      </c>
      <c r="M15" s="11"/>
      <c r="N15" s="12"/>
      <c r="O15" s="12"/>
      <c r="P15" s="13"/>
      <c r="Q15" s="14" t="s">
        <v>11</v>
      </c>
      <c r="R15" s="14" t="s">
        <v>87</v>
      </c>
      <c r="S15" s="14" t="s">
        <v>88</v>
      </c>
      <c r="T15" s="8" t="s">
        <v>6</v>
      </c>
      <c r="U15" s="8" t="s">
        <v>7</v>
      </c>
    </row>
    <row r="16" spans="1:22" s="20" customFormat="1" ht="30" customHeight="1" x14ac:dyDescent="0.35">
      <c r="A16" s="60" t="s">
        <v>24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19"/>
    </row>
    <row r="17" spans="1:22" s="18" customFormat="1" ht="30" customHeight="1" x14ac:dyDescent="0.25">
      <c r="A17" s="61">
        <v>1</v>
      </c>
      <c r="B17" s="21" t="str">
        <f>A3</f>
        <v>A</v>
      </c>
      <c r="C17" s="62" t="str">
        <f>B3</f>
        <v>A1</v>
      </c>
      <c r="D17" s="62"/>
      <c r="E17" s="62"/>
      <c r="F17" s="21" t="str">
        <f>E3</f>
        <v>a</v>
      </c>
      <c r="G17" s="22"/>
      <c r="H17" s="22"/>
      <c r="I17" s="21">
        <f>H17-G17</f>
        <v>0</v>
      </c>
      <c r="J17" s="21">
        <f>7-G17</f>
        <v>7</v>
      </c>
      <c r="L17" s="61">
        <v>2</v>
      </c>
      <c r="M17" s="21" t="str">
        <f>A4</f>
        <v>B</v>
      </c>
      <c r="N17" s="62" t="str">
        <f>B4</f>
        <v>B2</v>
      </c>
      <c r="O17" s="62"/>
      <c r="P17" s="62"/>
      <c r="Q17" s="21" t="str">
        <f>E4</f>
        <v>b</v>
      </c>
      <c r="R17" s="22"/>
      <c r="S17" s="22"/>
      <c r="T17" s="21">
        <f>S17-R17</f>
        <v>0</v>
      </c>
      <c r="U17" s="21">
        <f>7-R17</f>
        <v>7</v>
      </c>
    </row>
    <row r="18" spans="1:22" s="18" customFormat="1" ht="30" customHeight="1" x14ac:dyDescent="0.25">
      <c r="A18" s="61"/>
      <c r="B18" s="21" t="s">
        <v>17</v>
      </c>
      <c r="C18" s="62" t="str">
        <f>B12</f>
        <v>K10</v>
      </c>
      <c r="D18" s="62"/>
      <c r="E18" s="62"/>
      <c r="F18" s="21" t="str">
        <f>E12</f>
        <v>k</v>
      </c>
      <c r="G18" s="22"/>
      <c r="H18" s="22"/>
      <c r="I18" s="21">
        <f>H18-G18</f>
        <v>0</v>
      </c>
      <c r="J18" s="21">
        <f>7-G18</f>
        <v>7</v>
      </c>
      <c r="L18" s="61"/>
      <c r="M18" s="21" t="s">
        <v>16</v>
      </c>
      <c r="N18" s="62" t="str">
        <f>B11</f>
        <v>J9</v>
      </c>
      <c r="O18" s="62"/>
      <c r="P18" s="62"/>
      <c r="Q18" s="21" t="str">
        <f>E11</f>
        <v>j</v>
      </c>
      <c r="R18" s="22"/>
      <c r="S18" s="22"/>
      <c r="T18" s="21">
        <f>S18-R18</f>
        <v>0</v>
      </c>
      <c r="U18" s="21">
        <f>7-R18</f>
        <v>7</v>
      </c>
    </row>
    <row r="19" spans="1:22" s="18" customFormat="1" ht="30" customHeight="1" x14ac:dyDescent="0.25">
      <c r="A19" s="23"/>
      <c r="B19" s="24"/>
      <c r="C19" s="24"/>
      <c r="D19" s="24"/>
      <c r="E19" s="24"/>
      <c r="F19" s="24"/>
      <c r="G19" s="28"/>
      <c r="H19" s="28"/>
      <c r="I19" s="24"/>
      <c r="J19" s="24"/>
      <c r="L19" s="23"/>
      <c r="M19" s="24"/>
      <c r="N19" s="24"/>
      <c r="O19" s="24"/>
      <c r="P19" s="24"/>
      <c r="Q19" s="24"/>
      <c r="R19" s="28"/>
      <c r="S19" s="28"/>
      <c r="T19" s="24"/>
      <c r="U19" s="24"/>
    </row>
    <row r="20" spans="1:22" s="18" customFormat="1" ht="30" customHeight="1" x14ac:dyDescent="0.25">
      <c r="A20" s="61">
        <f>A17+2</f>
        <v>3</v>
      </c>
      <c r="B20" s="21" t="str">
        <f>A5</f>
        <v>C</v>
      </c>
      <c r="C20" s="62" t="str">
        <f>B5</f>
        <v>C3</v>
      </c>
      <c r="D20" s="62"/>
      <c r="E20" s="62"/>
      <c r="F20" s="21" t="str">
        <f>E5</f>
        <v>c</v>
      </c>
      <c r="G20" s="22"/>
      <c r="H20" s="22"/>
      <c r="I20" s="21">
        <f>H20-G20</f>
        <v>0</v>
      </c>
      <c r="J20" s="21">
        <f>7-G20</f>
        <v>7</v>
      </c>
      <c r="L20" s="61">
        <f>L17+2</f>
        <v>4</v>
      </c>
      <c r="M20" s="21" t="str">
        <f>A6</f>
        <v>D</v>
      </c>
      <c r="N20" s="62" t="str">
        <f>B6</f>
        <v>D4</v>
      </c>
      <c r="O20" s="62"/>
      <c r="P20" s="62"/>
      <c r="Q20" s="25" t="str">
        <f>E6</f>
        <v>d</v>
      </c>
      <c r="R20" s="22"/>
      <c r="S20" s="22"/>
      <c r="T20" s="21">
        <f>S20-R20</f>
        <v>0</v>
      </c>
      <c r="U20" s="21">
        <f>7-R20</f>
        <v>7</v>
      </c>
    </row>
    <row r="21" spans="1:22" s="18" customFormat="1" ht="30" customHeight="1" x14ac:dyDescent="0.25">
      <c r="A21" s="61"/>
      <c r="B21" s="21" t="s">
        <v>5</v>
      </c>
      <c r="C21" s="62" t="str">
        <f>B8</f>
        <v>F6</v>
      </c>
      <c r="D21" s="62"/>
      <c r="E21" s="62"/>
      <c r="F21" s="21" t="str">
        <f>E8</f>
        <v>f</v>
      </c>
      <c r="G21" s="22"/>
      <c r="H21" s="22"/>
      <c r="I21" s="21">
        <f>H21-G21</f>
        <v>0</v>
      </c>
      <c r="J21" s="21">
        <f>7-G21</f>
        <v>7</v>
      </c>
      <c r="L21" s="61"/>
      <c r="M21" s="21" t="s">
        <v>13</v>
      </c>
      <c r="N21" s="62" t="str">
        <f>B10</f>
        <v>H8</v>
      </c>
      <c r="O21" s="62"/>
      <c r="P21" s="62"/>
      <c r="Q21" s="25" t="str">
        <f>E10</f>
        <v>h</v>
      </c>
      <c r="R21" s="22"/>
      <c r="S21" s="22"/>
      <c r="T21" s="21">
        <f>S21-R21</f>
        <v>0</v>
      </c>
      <c r="U21" s="21">
        <f>7-R21</f>
        <v>7</v>
      </c>
    </row>
    <row r="22" spans="1:22" s="18" customFormat="1" ht="30" customHeight="1" x14ac:dyDescent="0.25">
      <c r="A22" s="23"/>
      <c r="B22" s="24"/>
      <c r="C22" s="24"/>
      <c r="D22" s="24"/>
      <c r="E22" s="24"/>
      <c r="F22" s="24"/>
      <c r="G22" s="28"/>
      <c r="H22" s="28"/>
      <c r="I22" s="24"/>
      <c r="J22" s="24"/>
      <c r="L22" s="23"/>
      <c r="M22" s="24"/>
      <c r="N22" s="24"/>
      <c r="O22" s="24"/>
      <c r="P22" s="24"/>
      <c r="Q22" s="24"/>
      <c r="R22" s="28"/>
      <c r="S22" s="28"/>
      <c r="T22" s="24"/>
      <c r="U22" s="24"/>
    </row>
    <row r="23" spans="1:22" s="18" customFormat="1" ht="30" customHeight="1" x14ac:dyDescent="0.25">
      <c r="A23" s="61">
        <f>A20+2</f>
        <v>5</v>
      </c>
      <c r="B23" s="21" t="str">
        <f>A7</f>
        <v>E</v>
      </c>
      <c r="C23" s="62" t="str">
        <f>B7</f>
        <v>E5</v>
      </c>
      <c r="D23" s="62"/>
      <c r="E23" s="62"/>
      <c r="F23" s="21" t="str">
        <f>E7</f>
        <v>e</v>
      </c>
      <c r="G23" s="22"/>
      <c r="H23" s="22"/>
      <c r="I23" s="21">
        <f>H23-G23</f>
        <v>0</v>
      </c>
      <c r="J23" s="21">
        <f>7-G23</f>
        <v>7</v>
      </c>
      <c r="L23" s="68"/>
      <c r="M23" s="24"/>
      <c r="N23" s="69"/>
      <c r="O23" s="69"/>
      <c r="P23" s="69"/>
      <c r="Q23" s="24"/>
      <c r="R23" s="28"/>
      <c r="S23" s="28"/>
      <c r="T23" s="24"/>
      <c r="U23" s="24"/>
    </row>
    <row r="24" spans="1:22" s="18" customFormat="1" ht="30" customHeight="1" x14ac:dyDescent="0.25">
      <c r="A24" s="61"/>
      <c r="B24" s="21" t="s">
        <v>12</v>
      </c>
      <c r="C24" s="62" t="str">
        <f>B9</f>
        <v>G7</v>
      </c>
      <c r="D24" s="62"/>
      <c r="E24" s="62"/>
      <c r="F24" s="21" t="str">
        <f>E9</f>
        <v>g</v>
      </c>
      <c r="G24" s="22"/>
      <c r="H24" s="22"/>
      <c r="I24" s="21">
        <f>H24-G24</f>
        <v>0</v>
      </c>
      <c r="J24" s="21">
        <f>7-G24</f>
        <v>7</v>
      </c>
      <c r="L24" s="68"/>
      <c r="M24" s="24"/>
      <c r="N24" s="69"/>
      <c r="O24" s="69"/>
      <c r="P24" s="69"/>
      <c r="Q24" s="24"/>
      <c r="R24" s="28"/>
      <c r="S24" s="28"/>
      <c r="T24" s="24"/>
      <c r="U24" s="24"/>
    </row>
    <row r="25" spans="1:22" s="18" customFormat="1" ht="30" customHeight="1" x14ac:dyDescent="0.25">
      <c r="A25" s="23"/>
      <c r="B25" s="24"/>
      <c r="C25" s="24"/>
      <c r="D25" s="24"/>
      <c r="E25" s="24"/>
      <c r="F25" s="24"/>
      <c r="G25" s="28"/>
      <c r="H25" s="28"/>
      <c r="I25" s="24"/>
      <c r="J25" s="24"/>
      <c r="L25" s="23"/>
      <c r="M25" s="24"/>
      <c r="N25" s="24"/>
      <c r="O25" s="24"/>
      <c r="P25" s="24"/>
      <c r="Q25" s="24"/>
      <c r="R25" s="28"/>
      <c r="S25" s="28"/>
      <c r="T25" s="24"/>
      <c r="U25" s="24"/>
    </row>
    <row r="26" spans="1:22" s="18" customFormat="1" ht="30" customHeight="1" x14ac:dyDescent="0.25">
      <c r="A26" s="60" t="s">
        <v>25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19"/>
    </row>
    <row r="27" spans="1:22" s="18" customFormat="1" ht="30" customHeight="1" x14ac:dyDescent="0.25">
      <c r="A27" s="61">
        <f>A17+5</f>
        <v>6</v>
      </c>
      <c r="B27" s="21" t="str">
        <f>A3</f>
        <v>A</v>
      </c>
      <c r="C27" s="62" t="str">
        <f>B3</f>
        <v>A1</v>
      </c>
      <c r="D27" s="62"/>
      <c r="E27" s="62"/>
      <c r="F27" s="22"/>
      <c r="G27" s="22"/>
      <c r="H27" s="22"/>
      <c r="I27" s="21">
        <f>H27-G27</f>
        <v>0</v>
      </c>
      <c r="J27" s="21">
        <f>7-G27</f>
        <v>7</v>
      </c>
      <c r="L27" s="61">
        <f>L17+5</f>
        <v>7</v>
      </c>
      <c r="M27" s="21" t="str">
        <f>A4</f>
        <v>B</v>
      </c>
      <c r="N27" s="62" t="str">
        <f>B4</f>
        <v>B2</v>
      </c>
      <c r="O27" s="62"/>
      <c r="P27" s="62"/>
      <c r="Q27" s="22"/>
      <c r="R27" s="22"/>
      <c r="S27" s="22"/>
      <c r="T27" s="21">
        <f>S27-R27</f>
        <v>0</v>
      </c>
      <c r="U27" s="21">
        <f>7-R27</f>
        <v>7</v>
      </c>
    </row>
    <row r="28" spans="1:22" s="18" customFormat="1" ht="30" customHeight="1" x14ac:dyDescent="0.25">
      <c r="A28" s="61"/>
      <c r="B28" s="21" t="s">
        <v>16</v>
      </c>
      <c r="C28" s="62" t="str">
        <f>B11</f>
        <v>J9</v>
      </c>
      <c r="D28" s="62"/>
      <c r="E28" s="62"/>
      <c r="F28" s="22"/>
      <c r="G28" s="22"/>
      <c r="H28" s="22"/>
      <c r="I28" s="21">
        <f>H28-G28</f>
        <v>0</v>
      </c>
      <c r="J28" s="21">
        <f>7-G28</f>
        <v>7</v>
      </c>
      <c r="L28" s="61"/>
      <c r="M28" s="21" t="s">
        <v>17</v>
      </c>
      <c r="N28" s="62" t="str">
        <f>B12</f>
        <v>K10</v>
      </c>
      <c r="O28" s="62"/>
      <c r="P28" s="62"/>
      <c r="Q28" s="22"/>
      <c r="R28" s="22"/>
      <c r="S28" s="22"/>
      <c r="T28" s="21">
        <f>S28-R28</f>
        <v>0</v>
      </c>
      <c r="U28" s="21">
        <f>7-R28</f>
        <v>7</v>
      </c>
    </row>
    <row r="29" spans="1:22" s="18" customFormat="1" ht="30" customHeight="1" x14ac:dyDescent="0.25">
      <c r="A29" s="23"/>
      <c r="B29" s="24"/>
      <c r="C29" s="24"/>
      <c r="D29" s="24"/>
      <c r="E29" s="24"/>
      <c r="F29" s="28"/>
      <c r="G29" s="28"/>
      <c r="H29" s="28"/>
      <c r="I29" s="24"/>
      <c r="J29" s="24"/>
      <c r="L29" s="23"/>
      <c r="M29" s="24"/>
      <c r="N29" s="24"/>
      <c r="O29" s="24"/>
      <c r="P29" s="24"/>
      <c r="Q29" s="28"/>
      <c r="R29" s="28"/>
      <c r="S29" s="28"/>
      <c r="T29" s="24"/>
      <c r="U29" s="24"/>
    </row>
    <row r="30" spans="1:22" s="18" customFormat="1" ht="30" customHeight="1" x14ac:dyDescent="0.25">
      <c r="A30" s="61">
        <f>A27+2</f>
        <v>8</v>
      </c>
      <c r="B30" s="21" t="str">
        <f>A5</f>
        <v>C</v>
      </c>
      <c r="C30" s="62" t="str">
        <f>B5</f>
        <v>C3</v>
      </c>
      <c r="D30" s="62"/>
      <c r="E30" s="62"/>
      <c r="F30" s="22"/>
      <c r="G30" s="22"/>
      <c r="H30" s="22"/>
      <c r="I30" s="21">
        <f>H30-G30</f>
        <v>0</v>
      </c>
      <c r="J30" s="21">
        <f>7-G30</f>
        <v>7</v>
      </c>
      <c r="L30" s="61">
        <f>L27+2</f>
        <v>9</v>
      </c>
      <c r="M30" s="21" t="str">
        <f>A6</f>
        <v>D</v>
      </c>
      <c r="N30" s="62" t="str">
        <f>B6</f>
        <v>D4</v>
      </c>
      <c r="O30" s="62"/>
      <c r="P30" s="62"/>
      <c r="Q30" s="26"/>
      <c r="R30" s="22"/>
      <c r="S30" s="22"/>
      <c r="T30" s="21">
        <f>S30-R30</f>
        <v>0</v>
      </c>
      <c r="U30" s="21">
        <f>7-R30</f>
        <v>7</v>
      </c>
    </row>
    <row r="31" spans="1:22" s="18" customFormat="1" ht="30" customHeight="1" x14ac:dyDescent="0.25">
      <c r="A31" s="61"/>
      <c r="B31" s="21" t="s">
        <v>4</v>
      </c>
      <c r="C31" s="62" t="str">
        <f>B7</f>
        <v>E5</v>
      </c>
      <c r="D31" s="62"/>
      <c r="E31" s="62"/>
      <c r="F31" s="26"/>
      <c r="G31" s="22"/>
      <c r="H31" s="22"/>
      <c r="I31" s="21">
        <f>H31-G31</f>
        <v>0</v>
      </c>
      <c r="J31" s="21">
        <f>7-G31</f>
        <v>7</v>
      </c>
      <c r="L31" s="61"/>
      <c r="M31" s="21" t="s">
        <v>12</v>
      </c>
      <c r="N31" s="62" t="str">
        <f>B9</f>
        <v>G7</v>
      </c>
      <c r="O31" s="62"/>
      <c r="P31" s="62"/>
      <c r="Q31" s="22"/>
      <c r="R31" s="22"/>
      <c r="S31" s="22"/>
      <c r="T31" s="21">
        <f>S31-R31</f>
        <v>0</v>
      </c>
      <c r="U31" s="21">
        <f>7-R31</f>
        <v>7</v>
      </c>
    </row>
    <row r="32" spans="1:22" s="18" customFormat="1" ht="30" customHeight="1" x14ac:dyDescent="0.25">
      <c r="A32" s="23"/>
      <c r="B32" s="24"/>
      <c r="C32" s="24"/>
      <c r="D32" s="24"/>
      <c r="E32" s="24"/>
      <c r="F32" s="28"/>
      <c r="G32" s="28"/>
      <c r="H32" s="28"/>
      <c r="I32" s="24"/>
      <c r="J32" s="24"/>
      <c r="L32" s="23"/>
      <c r="M32" s="24"/>
      <c r="N32" s="24"/>
      <c r="O32" s="24"/>
      <c r="P32" s="24"/>
      <c r="Q32" s="28"/>
      <c r="R32" s="28"/>
      <c r="S32" s="28"/>
      <c r="T32" s="24"/>
      <c r="U32" s="24"/>
    </row>
    <row r="33" spans="1:22" s="18" customFormat="1" ht="30" customHeight="1" x14ac:dyDescent="0.25">
      <c r="A33" s="61">
        <f>A30+2</f>
        <v>10</v>
      </c>
      <c r="B33" s="21" t="s">
        <v>5</v>
      </c>
      <c r="C33" s="62" t="str">
        <f>B8</f>
        <v>F6</v>
      </c>
      <c r="D33" s="62"/>
      <c r="E33" s="62"/>
      <c r="F33" s="22"/>
      <c r="G33" s="22"/>
      <c r="H33" s="22"/>
      <c r="I33" s="21">
        <f>H33-G33</f>
        <v>0</v>
      </c>
      <c r="J33" s="21">
        <f>7-G33</f>
        <v>7</v>
      </c>
      <c r="L33" s="68"/>
      <c r="M33" s="24"/>
      <c r="N33" s="69"/>
      <c r="O33" s="69"/>
      <c r="P33" s="69"/>
      <c r="Q33" s="28"/>
      <c r="R33" s="28"/>
      <c r="S33" s="28"/>
      <c r="T33" s="24"/>
      <c r="U33" s="24"/>
    </row>
    <row r="34" spans="1:22" s="18" customFormat="1" ht="30" customHeight="1" x14ac:dyDescent="0.25">
      <c r="A34" s="61"/>
      <c r="B34" s="21" t="s">
        <v>13</v>
      </c>
      <c r="C34" s="62" t="str">
        <f>B10</f>
        <v>H8</v>
      </c>
      <c r="D34" s="62"/>
      <c r="E34" s="62"/>
      <c r="F34" s="22"/>
      <c r="G34" s="22"/>
      <c r="H34" s="22"/>
      <c r="I34" s="21">
        <f>H34-G34</f>
        <v>0</v>
      </c>
      <c r="J34" s="21">
        <f>7-G34</f>
        <v>7</v>
      </c>
      <c r="L34" s="68"/>
      <c r="M34" s="24"/>
      <c r="N34" s="69"/>
      <c r="O34" s="69"/>
      <c r="P34" s="69"/>
      <c r="Q34" s="28"/>
      <c r="R34" s="28"/>
      <c r="S34" s="28"/>
      <c r="T34" s="24"/>
      <c r="U34" s="24"/>
    </row>
    <row r="35" spans="1:22" s="18" customFormat="1" ht="30" customHeight="1" x14ac:dyDescent="0.25">
      <c r="A35" s="23"/>
      <c r="B35" s="24"/>
      <c r="C35" s="24"/>
      <c r="D35" s="24"/>
      <c r="E35" s="24"/>
      <c r="F35" s="28"/>
      <c r="G35" s="28"/>
      <c r="H35" s="28"/>
      <c r="I35" s="24"/>
      <c r="J35" s="24"/>
      <c r="L35" s="23"/>
      <c r="M35" s="24"/>
      <c r="N35" s="24"/>
      <c r="O35" s="24"/>
      <c r="P35" s="24"/>
      <c r="Q35" s="28"/>
      <c r="R35" s="28"/>
      <c r="S35" s="28"/>
      <c r="T35" s="24"/>
      <c r="U35" s="24"/>
    </row>
    <row r="36" spans="1:22" s="18" customFormat="1" ht="30" customHeight="1" x14ac:dyDescent="0.25">
      <c r="A36" s="60" t="s">
        <v>26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19"/>
    </row>
    <row r="37" spans="1:22" s="18" customFormat="1" ht="30" customHeight="1" x14ac:dyDescent="0.25">
      <c r="A37" s="61">
        <f>A27+5</f>
        <v>11</v>
      </c>
      <c r="B37" s="21" t="str">
        <f>A3</f>
        <v>A</v>
      </c>
      <c r="C37" s="62" t="str">
        <f>B3</f>
        <v>A1</v>
      </c>
      <c r="D37" s="62"/>
      <c r="E37" s="62"/>
      <c r="F37" s="22"/>
      <c r="G37" s="22"/>
      <c r="H37" s="22"/>
      <c r="I37" s="21">
        <f>H37-G37</f>
        <v>0</v>
      </c>
      <c r="J37" s="21">
        <f>7-G37</f>
        <v>7</v>
      </c>
      <c r="L37" s="61">
        <f>L27+5</f>
        <v>12</v>
      </c>
      <c r="M37" s="21" t="str">
        <f>A4</f>
        <v>B</v>
      </c>
      <c r="N37" s="62" t="str">
        <f>B4</f>
        <v>B2</v>
      </c>
      <c r="O37" s="62"/>
      <c r="P37" s="62"/>
      <c r="Q37" s="22"/>
      <c r="R37" s="22"/>
      <c r="S37" s="22"/>
      <c r="T37" s="21">
        <f>S37-R37</f>
        <v>0</v>
      </c>
      <c r="U37" s="21">
        <f>7-R37</f>
        <v>7</v>
      </c>
    </row>
    <row r="38" spans="1:22" s="18" customFormat="1" ht="30" customHeight="1" x14ac:dyDescent="0.25">
      <c r="A38" s="61"/>
      <c r="B38" s="21" t="s">
        <v>13</v>
      </c>
      <c r="C38" s="62" t="str">
        <f>B10</f>
        <v>H8</v>
      </c>
      <c r="D38" s="62"/>
      <c r="E38" s="62"/>
      <c r="F38" s="22"/>
      <c r="G38" s="22"/>
      <c r="H38" s="22"/>
      <c r="I38" s="21">
        <f>H38-G38</f>
        <v>0</v>
      </c>
      <c r="J38" s="21">
        <f>7-G38</f>
        <v>7</v>
      </c>
      <c r="L38" s="61"/>
      <c r="M38" s="21" t="s">
        <v>12</v>
      </c>
      <c r="N38" s="62" t="str">
        <f>B9</f>
        <v>G7</v>
      </c>
      <c r="O38" s="62"/>
      <c r="P38" s="62"/>
      <c r="Q38" s="22"/>
      <c r="R38" s="22"/>
      <c r="S38" s="22"/>
      <c r="T38" s="21">
        <f>S38-R38</f>
        <v>0</v>
      </c>
      <c r="U38" s="21">
        <f>7-R38</f>
        <v>7</v>
      </c>
    </row>
    <row r="39" spans="1:22" s="18" customFormat="1" ht="30" customHeight="1" x14ac:dyDescent="0.25">
      <c r="A39" s="23"/>
      <c r="B39" s="24"/>
      <c r="C39" s="24"/>
      <c r="D39" s="24"/>
      <c r="E39" s="24"/>
      <c r="F39" s="28"/>
      <c r="G39" s="28"/>
      <c r="H39" s="28"/>
      <c r="I39" s="24"/>
      <c r="J39" s="24"/>
      <c r="L39" s="23"/>
      <c r="M39" s="24"/>
      <c r="N39" s="24"/>
      <c r="O39" s="24"/>
      <c r="P39" s="24"/>
      <c r="Q39" s="28"/>
      <c r="R39" s="28"/>
      <c r="S39" s="28"/>
      <c r="T39" s="24"/>
      <c r="U39" s="24"/>
    </row>
    <row r="40" spans="1:22" s="18" customFormat="1" ht="30" customHeight="1" x14ac:dyDescent="0.25">
      <c r="A40" s="61">
        <f>A37+2</f>
        <v>13</v>
      </c>
      <c r="B40" s="21" t="str">
        <f>A5</f>
        <v>C</v>
      </c>
      <c r="C40" s="62" t="str">
        <f>B5</f>
        <v>C3</v>
      </c>
      <c r="D40" s="62"/>
      <c r="E40" s="62"/>
      <c r="F40" s="22"/>
      <c r="G40" s="22"/>
      <c r="H40" s="22"/>
      <c r="I40" s="21">
        <f>H40-G40</f>
        <v>0</v>
      </c>
      <c r="J40" s="21">
        <f>7-G40</f>
        <v>7</v>
      </c>
      <c r="L40" s="61">
        <f>L37+2</f>
        <v>14</v>
      </c>
      <c r="M40" s="21" t="str">
        <f>A6</f>
        <v>D</v>
      </c>
      <c r="N40" s="62" t="str">
        <f>B6</f>
        <v>D4</v>
      </c>
      <c r="O40" s="62"/>
      <c r="P40" s="62"/>
      <c r="Q40" s="26"/>
      <c r="R40" s="22"/>
      <c r="S40" s="22"/>
      <c r="T40" s="21">
        <f>S40-R40</f>
        <v>0</v>
      </c>
      <c r="U40" s="21">
        <f>7-R40</f>
        <v>7</v>
      </c>
    </row>
    <row r="41" spans="1:22" s="18" customFormat="1" ht="30" customHeight="1" x14ac:dyDescent="0.25">
      <c r="A41" s="61"/>
      <c r="B41" s="21" t="s">
        <v>17</v>
      </c>
      <c r="C41" s="62" t="str">
        <f>B12</f>
        <v>K10</v>
      </c>
      <c r="D41" s="62"/>
      <c r="E41" s="62"/>
      <c r="F41" s="22"/>
      <c r="G41" s="22"/>
      <c r="H41" s="22"/>
      <c r="I41" s="21">
        <f>H41-G41</f>
        <v>0</v>
      </c>
      <c r="J41" s="21">
        <f>7-G41</f>
        <v>7</v>
      </c>
      <c r="L41" s="61"/>
      <c r="M41" s="21" t="s">
        <v>4</v>
      </c>
      <c r="N41" s="62" t="str">
        <f>B7</f>
        <v>E5</v>
      </c>
      <c r="O41" s="62"/>
      <c r="P41" s="62"/>
      <c r="Q41" s="22"/>
      <c r="R41" s="22"/>
      <c r="S41" s="22"/>
      <c r="T41" s="21">
        <f>S41-R41</f>
        <v>0</v>
      </c>
      <c r="U41" s="21">
        <f>7-R41</f>
        <v>7</v>
      </c>
    </row>
    <row r="42" spans="1:22" s="18" customFormat="1" ht="30" customHeight="1" x14ac:dyDescent="0.25">
      <c r="A42" s="23"/>
      <c r="B42" s="24"/>
      <c r="C42" s="24"/>
      <c r="D42" s="24"/>
      <c r="E42" s="24"/>
      <c r="F42" s="28"/>
      <c r="G42" s="28"/>
      <c r="H42" s="28"/>
      <c r="I42" s="24"/>
      <c r="J42" s="24"/>
      <c r="L42" s="23"/>
      <c r="M42" s="24"/>
      <c r="N42" s="24"/>
      <c r="O42" s="24"/>
      <c r="P42" s="24"/>
      <c r="Q42" s="28"/>
      <c r="R42" s="28"/>
      <c r="S42" s="28"/>
      <c r="T42" s="24"/>
      <c r="U42" s="24"/>
    </row>
    <row r="43" spans="1:22" s="18" customFormat="1" ht="30" customHeight="1" x14ac:dyDescent="0.25">
      <c r="A43" s="61">
        <f>A40+2</f>
        <v>15</v>
      </c>
      <c r="B43" s="21" t="s">
        <v>5</v>
      </c>
      <c r="C43" s="62" t="str">
        <f>B8</f>
        <v>F6</v>
      </c>
      <c r="D43" s="62"/>
      <c r="E43" s="62"/>
      <c r="F43" s="22"/>
      <c r="G43" s="22"/>
      <c r="H43" s="22"/>
      <c r="I43" s="21">
        <f>H43-G43</f>
        <v>0</v>
      </c>
      <c r="J43" s="21">
        <f>7-G43</f>
        <v>7</v>
      </c>
      <c r="L43" s="68"/>
      <c r="M43" s="24"/>
      <c r="N43" s="69"/>
      <c r="O43" s="69"/>
      <c r="P43" s="69"/>
      <c r="Q43" s="28"/>
      <c r="R43" s="28"/>
      <c r="S43" s="28"/>
      <c r="T43" s="24"/>
      <c r="U43" s="24"/>
    </row>
    <row r="44" spans="1:22" s="18" customFormat="1" ht="30" customHeight="1" x14ac:dyDescent="0.25">
      <c r="A44" s="61"/>
      <c r="B44" s="21" t="s">
        <v>16</v>
      </c>
      <c r="C44" s="62" t="str">
        <f>B11</f>
        <v>J9</v>
      </c>
      <c r="D44" s="62"/>
      <c r="E44" s="62"/>
      <c r="F44" s="22"/>
      <c r="G44" s="22"/>
      <c r="H44" s="22"/>
      <c r="I44" s="21">
        <f>H44-G44</f>
        <v>0</v>
      </c>
      <c r="J44" s="21">
        <f>7-G44</f>
        <v>7</v>
      </c>
      <c r="L44" s="68"/>
      <c r="M44" s="24"/>
      <c r="N44" s="69"/>
      <c r="O44" s="69"/>
      <c r="P44" s="69"/>
      <c r="Q44" s="28"/>
      <c r="R44" s="28"/>
      <c r="S44" s="28"/>
      <c r="T44" s="24"/>
      <c r="U44" s="24"/>
    </row>
    <row r="45" spans="1:22" s="18" customFormat="1" ht="30" customHeight="1" x14ac:dyDescent="0.25">
      <c r="A45" s="23"/>
      <c r="B45" s="24"/>
      <c r="C45" s="24"/>
      <c r="D45" s="24"/>
      <c r="E45" s="24"/>
      <c r="F45" s="28"/>
      <c r="G45" s="28"/>
      <c r="H45" s="28"/>
      <c r="I45" s="24"/>
      <c r="J45" s="24"/>
      <c r="L45" s="23"/>
      <c r="M45" s="24"/>
      <c r="N45" s="24"/>
      <c r="O45" s="24"/>
      <c r="P45" s="24"/>
      <c r="Q45" s="28"/>
      <c r="R45" s="28"/>
      <c r="S45" s="28"/>
      <c r="T45" s="24"/>
      <c r="U45" s="24"/>
    </row>
    <row r="46" spans="1:22" s="18" customFormat="1" ht="30" customHeight="1" x14ac:dyDescent="0.25">
      <c r="A46" s="60" t="s">
        <v>27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19"/>
    </row>
    <row r="47" spans="1:22" s="18" customFormat="1" ht="30" customHeight="1" x14ac:dyDescent="0.25">
      <c r="A47" s="61">
        <f>A37+5</f>
        <v>16</v>
      </c>
      <c r="B47" s="21" t="str">
        <f>A3</f>
        <v>A</v>
      </c>
      <c r="C47" s="62" t="str">
        <f>B3</f>
        <v>A1</v>
      </c>
      <c r="D47" s="62"/>
      <c r="E47" s="62"/>
      <c r="F47" s="22"/>
      <c r="G47" s="22"/>
      <c r="H47" s="22"/>
      <c r="I47" s="21">
        <f>H47-G47</f>
        <v>0</v>
      </c>
      <c r="J47" s="21">
        <f>7-G47</f>
        <v>7</v>
      </c>
      <c r="L47" s="61">
        <f>L37+5</f>
        <v>17</v>
      </c>
      <c r="M47" s="21" t="str">
        <f>A4</f>
        <v>B</v>
      </c>
      <c r="N47" s="62" t="str">
        <f>B4</f>
        <v>B2</v>
      </c>
      <c r="O47" s="62"/>
      <c r="P47" s="62"/>
      <c r="Q47" s="22"/>
      <c r="R47" s="22"/>
      <c r="S47" s="22"/>
      <c r="T47" s="21">
        <f>S47-R47</f>
        <v>0</v>
      </c>
      <c r="U47" s="21">
        <f>7-R47</f>
        <v>7</v>
      </c>
    </row>
    <row r="48" spans="1:22" s="18" customFormat="1" ht="30" customHeight="1" x14ac:dyDescent="0.25">
      <c r="A48" s="61"/>
      <c r="B48" s="21" t="s">
        <v>12</v>
      </c>
      <c r="C48" s="62" t="str">
        <f>B9</f>
        <v>G7</v>
      </c>
      <c r="D48" s="62"/>
      <c r="E48" s="62"/>
      <c r="F48" s="22"/>
      <c r="G48" s="22"/>
      <c r="H48" s="22"/>
      <c r="I48" s="21">
        <f>H48-G48</f>
        <v>0</v>
      </c>
      <c r="J48" s="21">
        <f>7-G48</f>
        <v>7</v>
      </c>
      <c r="L48" s="61"/>
      <c r="M48" s="21" t="s">
        <v>13</v>
      </c>
      <c r="N48" s="62" t="str">
        <f>B10</f>
        <v>H8</v>
      </c>
      <c r="O48" s="62"/>
      <c r="P48" s="62"/>
      <c r="Q48" s="22"/>
      <c r="R48" s="22"/>
      <c r="S48" s="22"/>
      <c r="T48" s="21">
        <f>S48-R48</f>
        <v>0</v>
      </c>
      <c r="U48" s="21">
        <f>7-R48</f>
        <v>7</v>
      </c>
    </row>
    <row r="49" spans="1:22" s="18" customFormat="1" ht="30" customHeight="1" x14ac:dyDescent="0.25">
      <c r="A49" s="23"/>
      <c r="B49" s="24"/>
      <c r="C49" s="24"/>
      <c r="D49" s="24"/>
      <c r="E49" s="24"/>
      <c r="F49" s="28"/>
      <c r="G49" s="28"/>
      <c r="H49" s="28"/>
      <c r="I49" s="24"/>
      <c r="J49" s="24"/>
      <c r="L49" s="23"/>
      <c r="M49" s="24"/>
      <c r="N49" s="24"/>
      <c r="O49" s="24"/>
      <c r="P49" s="24"/>
      <c r="Q49" s="28"/>
      <c r="R49" s="28"/>
      <c r="S49" s="28"/>
      <c r="T49" s="24"/>
      <c r="U49" s="24"/>
    </row>
    <row r="50" spans="1:22" s="18" customFormat="1" ht="30" customHeight="1" x14ac:dyDescent="0.25">
      <c r="A50" s="61">
        <f>A47+2</f>
        <v>18</v>
      </c>
      <c r="B50" s="21" t="str">
        <f>A5</f>
        <v>C</v>
      </c>
      <c r="C50" s="62" t="str">
        <f>B5</f>
        <v>C3</v>
      </c>
      <c r="D50" s="62"/>
      <c r="E50" s="62"/>
      <c r="F50" s="22"/>
      <c r="G50" s="22"/>
      <c r="H50" s="22"/>
      <c r="I50" s="21">
        <f>H50-G50</f>
        <v>0</v>
      </c>
      <c r="J50" s="21">
        <f>7-G50</f>
        <v>7</v>
      </c>
      <c r="L50" s="61">
        <f>L47+2</f>
        <v>19</v>
      </c>
      <c r="M50" s="21" t="str">
        <f>A6</f>
        <v>D</v>
      </c>
      <c r="N50" s="62" t="str">
        <f>B6</f>
        <v>D4</v>
      </c>
      <c r="O50" s="62"/>
      <c r="P50" s="62"/>
      <c r="Q50" s="26"/>
      <c r="R50" s="22"/>
      <c r="S50" s="22"/>
      <c r="T50" s="21">
        <f>S50-R50</f>
        <v>0</v>
      </c>
      <c r="U50" s="21">
        <f>7-R50</f>
        <v>7</v>
      </c>
    </row>
    <row r="51" spans="1:22" s="18" customFormat="1" ht="30" customHeight="1" x14ac:dyDescent="0.25">
      <c r="A51" s="61"/>
      <c r="B51" s="21" t="s">
        <v>16</v>
      </c>
      <c r="C51" s="62" t="str">
        <f>B11</f>
        <v>J9</v>
      </c>
      <c r="D51" s="62"/>
      <c r="E51" s="62"/>
      <c r="F51" s="22"/>
      <c r="G51" s="22"/>
      <c r="H51" s="22"/>
      <c r="I51" s="21">
        <f>H51-G51</f>
        <v>0</v>
      </c>
      <c r="J51" s="21">
        <f>7-G51</f>
        <v>7</v>
      </c>
      <c r="L51" s="61"/>
      <c r="M51" s="21" t="s">
        <v>5</v>
      </c>
      <c r="N51" s="62" t="str">
        <f>B8</f>
        <v>F6</v>
      </c>
      <c r="O51" s="62"/>
      <c r="P51" s="62"/>
      <c r="Q51" s="22"/>
      <c r="R51" s="22"/>
      <c r="S51" s="22"/>
      <c r="T51" s="21">
        <f>S51-R51</f>
        <v>0</v>
      </c>
      <c r="U51" s="21">
        <f>7-R51</f>
        <v>7</v>
      </c>
    </row>
    <row r="52" spans="1:22" s="18" customFormat="1" ht="30" customHeight="1" x14ac:dyDescent="0.25">
      <c r="A52" s="18" t="s">
        <v>28</v>
      </c>
      <c r="B52" s="24"/>
      <c r="C52" s="24"/>
      <c r="D52" s="24"/>
      <c r="E52" s="24"/>
      <c r="F52" s="28"/>
      <c r="G52" s="28"/>
      <c r="H52" s="28"/>
      <c r="I52" s="24"/>
      <c r="J52" s="24"/>
      <c r="L52" s="18" t="s">
        <v>28</v>
      </c>
      <c r="M52" s="24"/>
      <c r="N52" s="24"/>
      <c r="O52" s="24"/>
      <c r="P52" s="24"/>
      <c r="Q52" s="28"/>
      <c r="R52" s="28"/>
      <c r="S52" s="28"/>
      <c r="T52" s="24"/>
      <c r="U52" s="24"/>
    </row>
    <row r="53" spans="1:22" s="18" customFormat="1" ht="30" customHeight="1" x14ac:dyDescent="0.25">
      <c r="A53" s="61">
        <f>A50+2</f>
        <v>20</v>
      </c>
      <c r="B53" s="21" t="str">
        <f>A7</f>
        <v>E</v>
      </c>
      <c r="C53" s="62" t="str">
        <f>B7</f>
        <v>E5</v>
      </c>
      <c r="D53" s="62"/>
      <c r="E53" s="62"/>
      <c r="F53" s="22"/>
      <c r="G53" s="22"/>
      <c r="H53" s="22"/>
      <c r="I53" s="21">
        <f>H53-G53</f>
        <v>0</v>
      </c>
      <c r="J53" s="21">
        <f>7-G53</f>
        <v>7</v>
      </c>
      <c r="L53" s="68"/>
      <c r="M53" s="24"/>
      <c r="N53" s="69"/>
      <c r="O53" s="69"/>
      <c r="P53" s="69"/>
      <c r="Q53" s="28"/>
      <c r="R53" s="28"/>
      <c r="S53" s="28"/>
      <c r="T53" s="24"/>
      <c r="U53" s="24"/>
    </row>
    <row r="54" spans="1:22" s="18" customFormat="1" ht="30" customHeight="1" x14ac:dyDescent="0.25">
      <c r="A54" s="61"/>
      <c r="B54" s="21" t="str">
        <f>A12</f>
        <v>K</v>
      </c>
      <c r="C54" s="62" t="str">
        <f>B12</f>
        <v>K10</v>
      </c>
      <c r="D54" s="62"/>
      <c r="E54" s="62"/>
      <c r="F54" s="22"/>
      <c r="G54" s="22"/>
      <c r="H54" s="22"/>
      <c r="I54" s="21">
        <f>H54-G54</f>
        <v>0</v>
      </c>
      <c r="J54" s="21">
        <f>7-G54</f>
        <v>7</v>
      </c>
      <c r="L54" s="68"/>
      <c r="M54" s="24"/>
      <c r="N54" s="69"/>
      <c r="O54" s="69"/>
      <c r="P54" s="69"/>
      <c r="Q54" s="28"/>
      <c r="R54" s="28"/>
      <c r="S54" s="28"/>
      <c r="T54" s="24"/>
      <c r="U54" s="24"/>
    </row>
    <row r="55" spans="1:22" s="18" customFormat="1" ht="30" customHeight="1" x14ac:dyDescent="0.25">
      <c r="A55" s="23"/>
      <c r="B55" s="24"/>
      <c r="C55" s="24"/>
      <c r="D55" s="24"/>
      <c r="E55" s="24"/>
      <c r="F55" s="28"/>
      <c r="G55" s="28"/>
      <c r="H55" s="28"/>
      <c r="I55" s="24"/>
      <c r="J55" s="24"/>
      <c r="L55" s="23"/>
      <c r="M55" s="24"/>
      <c r="N55" s="24"/>
      <c r="O55" s="24"/>
      <c r="P55" s="24"/>
      <c r="Q55" s="28"/>
      <c r="R55" s="28"/>
      <c r="S55" s="28"/>
      <c r="T55" s="24"/>
      <c r="U55" s="24"/>
    </row>
    <row r="56" spans="1:22" s="18" customFormat="1" ht="30" customHeight="1" x14ac:dyDescent="0.25">
      <c r="A56" s="60" t="s">
        <v>29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19"/>
    </row>
    <row r="57" spans="1:22" s="18" customFormat="1" ht="30" customHeight="1" x14ac:dyDescent="0.25">
      <c r="A57" s="61">
        <f>A47+5</f>
        <v>21</v>
      </c>
      <c r="B57" s="21" t="str">
        <f>A3</f>
        <v>A</v>
      </c>
      <c r="C57" s="62" t="str">
        <f>B3</f>
        <v>A1</v>
      </c>
      <c r="D57" s="62"/>
      <c r="E57" s="62"/>
      <c r="F57" s="22"/>
      <c r="G57" s="22"/>
      <c r="H57" s="22"/>
      <c r="I57" s="21">
        <f>H57-G57</f>
        <v>0</v>
      </c>
      <c r="J57" s="21">
        <f>7-G57</f>
        <v>7</v>
      </c>
      <c r="L57" s="61">
        <f>L47+5</f>
        <v>22</v>
      </c>
      <c r="M57" s="21" t="str">
        <f>A4</f>
        <v>B</v>
      </c>
      <c r="N57" s="62" t="str">
        <f>B4</f>
        <v>B2</v>
      </c>
      <c r="O57" s="62"/>
      <c r="P57" s="62"/>
      <c r="Q57" s="22"/>
      <c r="R57" s="22"/>
      <c r="S57" s="22"/>
      <c r="T57" s="21">
        <f>S57-R57</f>
        <v>0</v>
      </c>
      <c r="U57" s="21">
        <f>7-R57</f>
        <v>7</v>
      </c>
    </row>
    <row r="58" spans="1:22" s="18" customFormat="1" ht="30" customHeight="1" x14ac:dyDescent="0.25">
      <c r="A58" s="61"/>
      <c r="B58" s="21" t="s">
        <v>5</v>
      </c>
      <c r="C58" s="62" t="str">
        <f>B8</f>
        <v>F6</v>
      </c>
      <c r="D58" s="62"/>
      <c r="E58" s="62"/>
      <c r="F58" s="22"/>
      <c r="G58" s="22"/>
      <c r="H58" s="22"/>
      <c r="I58" s="21">
        <f>H58-G58</f>
        <v>0</v>
      </c>
      <c r="J58" s="21">
        <f>7-G58</f>
        <v>7</v>
      </c>
      <c r="L58" s="61"/>
      <c r="M58" s="21" t="s">
        <v>4</v>
      </c>
      <c r="N58" s="62" t="str">
        <f>B7</f>
        <v>E5</v>
      </c>
      <c r="O58" s="62"/>
      <c r="P58" s="62"/>
      <c r="Q58" s="22"/>
      <c r="R58" s="22"/>
      <c r="S58" s="22"/>
      <c r="T58" s="21">
        <f>S58-R58</f>
        <v>0</v>
      </c>
      <c r="U58" s="21">
        <f>7-R58</f>
        <v>7</v>
      </c>
    </row>
    <row r="59" spans="1:22" s="18" customFormat="1" ht="30" customHeight="1" x14ac:dyDescent="0.25">
      <c r="A59" s="23"/>
      <c r="B59" s="24"/>
      <c r="C59" s="24"/>
      <c r="D59" s="24"/>
      <c r="E59" s="24"/>
      <c r="F59" s="28"/>
      <c r="G59" s="28"/>
      <c r="H59" s="28"/>
      <c r="I59" s="24"/>
      <c r="J59" s="24"/>
      <c r="L59" s="23"/>
      <c r="M59" s="24"/>
      <c r="N59" s="24"/>
      <c r="O59" s="24"/>
      <c r="P59" s="24"/>
      <c r="Q59" s="28"/>
      <c r="R59" s="28"/>
      <c r="S59" s="28"/>
      <c r="T59" s="24"/>
      <c r="U59" s="24"/>
    </row>
    <row r="60" spans="1:22" s="18" customFormat="1" ht="30" customHeight="1" x14ac:dyDescent="0.25">
      <c r="A60" s="61">
        <f>A57+2</f>
        <v>23</v>
      </c>
      <c r="B60" s="21" t="str">
        <f>A5</f>
        <v>C</v>
      </c>
      <c r="C60" s="62" t="str">
        <f>B5</f>
        <v>C3</v>
      </c>
      <c r="D60" s="62"/>
      <c r="E60" s="62"/>
      <c r="F60" s="22"/>
      <c r="G60" s="22"/>
      <c r="H60" s="22"/>
      <c r="I60" s="21">
        <f>H60-G60</f>
        <v>0</v>
      </c>
      <c r="J60" s="21">
        <f>7-G60</f>
        <v>7</v>
      </c>
      <c r="L60" s="61">
        <f>L57+2</f>
        <v>24</v>
      </c>
      <c r="M60" s="21" t="str">
        <f>A6</f>
        <v>D</v>
      </c>
      <c r="N60" s="62" t="str">
        <f>B6</f>
        <v>D4</v>
      </c>
      <c r="O60" s="62"/>
      <c r="P60" s="62"/>
      <c r="Q60" s="26"/>
      <c r="R60" s="22"/>
      <c r="S60" s="22"/>
      <c r="T60" s="21">
        <f>S60-R60</f>
        <v>0</v>
      </c>
      <c r="U60" s="21">
        <f>7-R60</f>
        <v>7</v>
      </c>
    </row>
    <row r="61" spans="1:22" s="18" customFormat="1" ht="30" customHeight="1" x14ac:dyDescent="0.25">
      <c r="A61" s="61"/>
      <c r="B61" s="21" t="s">
        <v>13</v>
      </c>
      <c r="C61" s="62" t="str">
        <f>B10</f>
        <v>H8</v>
      </c>
      <c r="D61" s="62"/>
      <c r="E61" s="62"/>
      <c r="F61" s="22"/>
      <c r="G61" s="22"/>
      <c r="H61" s="22"/>
      <c r="I61" s="21">
        <f>H61-G61</f>
        <v>0</v>
      </c>
      <c r="J61" s="21">
        <f>7-G61</f>
        <v>7</v>
      </c>
      <c r="L61" s="61"/>
      <c r="M61" s="21" t="str">
        <f>A11</f>
        <v>J</v>
      </c>
      <c r="N61" s="62" t="str">
        <f>B11</f>
        <v>J9</v>
      </c>
      <c r="O61" s="62"/>
      <c r="P61" s="62"/>
      <c r="Q61" s="22"/>
      <c r="R61" s="22"/>
      <c r="S61" s="22"/>
      <c r="T61" s="21">
        <f>S61-R61</f>
        <v>0</v>
      </c>
      <c r="U61" s="21">
        <f>7-R61</f>
        <v>7</v>
      </c>
    </row>
    <row r="62" spans="1:22" s="18" customFormat="1" ht="30" customHeight="1" x14ac:dyDescent="0.25">
      <c r="A62" s="23"/>
      <c r="B62" s="24"/>
      <c r="C62" s="24"/>
      <c r="D62" s="24"/>
      <c r="E62" s="24"/>
      <c r="F62" s="28"/>
      <c r="G62" s="28"/>
      <c r="H62" s="28"/>
      <c r="I62" s="24"/>
      <c r="J62" s="24"/>
      <c r="L62" s="23"/>
      <c r="M62" s="24"/>
      <c r="N62" s="24"/>
      <c r="O62" s="24"/>
      <c r="P62" s="24"/>
      <c r="Q62" s="28"/>
      <c r="R62" s="28"/>
      <c r="S62" s="28"/>
      <c r="T62" s="24"/>
      <c r="U62" s="24"/>
    </row>
    <row r="63" spans="1:22" s="18" customFormat="1" ht="30" customHeight="1" x14ac:dyDescent="0.25">
      <c r="A63" s="61">
        <f>A60+2</f>
        <v>25</v>
      </c>
      <c r="B63" s="21" t="s">
        <v>12</v>
      </c>
      <c r="C63" s="62" t="str">
        <f>B9</f>
        <v>G7</v>
      </c>
      <c r="D63" s="62"/>
      <c r="E63" s="62"/>
      <c r="F63" s="22"/>
      <c r="G63" s="22"/>
      <c r="H63" s="22"/>
      <c r="I63" s="21">
        <f>H63-G63</f>
        <v>0</v>
      </c>
      <c r="J63" s="21">
        <f>7-G63</f>
        <v>7</v>
      </c>
      <c r="L63" s="68"/>
      <c r="M63" s="24"/>
      <c r="N63" s="69"/>
      <c r="O63" s="69"/>
      <c r="P63" s="69"/>
      <c r="Q63" s="28"/>
      <c r="R63" s="28"/>
      <c r="S63" s="28"/>
      <c r="T63" s="24"/>
      <c r="U63" s="24"/>
    </row>
    <row r="64" spans="1:22" s="18" customFormat="1" ht="30" customHeight="1" x14ac:dyDescent="0.25">
      <c r="A64" s="61"/>
      <c r="B64" s="21" t="s">
        <v>17</v>
      </c>
      <c r="C64" s="62" t="str">
        <f>B12</f>
        <v>K10</v>
      </c>
      <c r="D64" s="62"/>
      <c r="E64" s="62"/>
      <c r="F64" s="22"/>
      <c r="G64" s="22"/>
      <c r="H64" s="22"/>
      <c r="I64" s="21">
        <f>H64-G64</f>
        <v>0</v>
      </c>
      <c r="J64" s="21">
        <f>7-G64</f>
        <v>7</v>
      </c>
      <c r="L64" s="68"/>
      <c r="M64" s="24"/>
      <c r="N64" s="69"/>
      <c r="O64" s="69"/>
      <c r="P64" s="69"/>
      <c r="Q64" s="28"/>
      <c r="R64" s="28"/>
      <c r="S64" s="28"/>
      <c r="T64" s="24"/>
      <c r="U64" s="24"/>
    </row>
    <row r="65" spans="1:22" s="18" customFormat="1" ht="30" customHeight="1" x14ac:dyDescent="0.25">
      <c r="A65" s="23"/>
      <c r="B65" s="24"/>
      <c r="C65" s="24"/>
      <c r="D65" s="24"/>
      <c r="E65" s="24"/>
      <c r="F65" s="28"/>
      <c r="G65" s="28"/>
      <c r="H65" s="28"/>
      <c r="I65" s="24"/>
      <c r="J65" s="24"/>
      <c r="L65" s="23"/>
      <c r="M65" s="24"/>
      <c r="N65" s="24"/>
      <c r="O65" s="24"/>
      <c r="P65" s="24"/>
      <c r="Q65" s="28"/>
      <c r="R65" s="28"/>
      <c r="S65" s="28"/>
      <c r="T65" s="24"/>
      <c r="U65" s="24"/>
    </row>
    <row r="66" spans="1:22" s="18" customFormat="1" ht="30" customHeight="1" x14ac:dyDescent="0.25">
      <c r="A66" s="60" t="s">
        <v>30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19"/>
    </row>
    <row r="67" spans="1:22" s="18" customFormat="1" ht="30" customHeight="1" x14ac:dyDescent="0.25">
      <c r="A67" s="61">
        <f>A57+5</f>
        <v>26</v>
      </c>
      <c r="B67" s="21" t="str">
        <f>A3</f>
        <v>A</v>
      </c>
      <c r="C67" s="62" t="str">
        <f>B3</f>
        <v>A1</v>
      </c>
      <c r="D67" s="62"/>
      <c r="E67" s="62"/>
      <c r="F67" s="22"/>
      <c r="G67" s="22"/>
      <c r="H67" s="22"/>
      <c r="I67" s="21">
        <f>H67-G67</f>
        <v>0</v>
      </c>
      <c r="J67" s="21">
        <f>7-G67</f>
        <v>7</v>
      </c>
      <c r="L67" s="61">
        <f>L57+5</f>
        <v>27</v>
      </c>
      <c r="M67" s="21" t="str">
        <f>A4</f>
        <v>B</v>
      </c>
      <c r="N67" s="62" t="str">
        <f>B4</f>
        <v>B2</v>
      </c>
      <c r="O67" s="62"/>
      <c r="P67" s="62"/>
      <c r="Q67" s="22"/>
      <c r="R67" s="22"/>
      <c r="S67" s="22"/>
      <c r="T67" s="21">
        <f>S67-R67</f>
        <v>0</v>
      </c>
      <c r="U67" s="21">
        <f>7-R67</f>
        <v>7</v>
      </c>
    </row>
    <row r="68" spans="1:22" s="18" customFormat="1" ht="30" customHeight="1" x14ac:dyDescent="0.25">
      <c r="A68" s="61"/>
      <c r="B68" s="21" t="s">
        <v>4</v>
      </c>
      <c r="C68" s="62" t="str">
        <f>B7</f>
        <v>E5</v>
      </c>
      <c r="D68" s="62"/>
      <c r="E68" s="62"/>
      <c r="F68" s="22"/>
      <c r="G68" s="22"/>
      <c r="H68" s="22"/>
      <c r="I68" s="21">
        <f>H68-G68</f>
        <v>0</v>
      </c>
      <c r="J68" s="21">
        <f>7-G68</f>
        <v>7</v>
      </c>
      <c r="L68" s="61"/>
      <c r="M68" s="21" t="s">
        <v>5</v>
      </c>
      <c r="N68" s="62" t="str">
        <f>B8</f>
        <v>F6</v>
      </c>
      <c r="O68" s="62"/>
      <c r="P68" s="62"/>
      <c r="Q68" s="22"/>
      <c r="R68" s="22"/>
      <c r="S68" s="22"/>
      <c r="T68" s="21">
        <f>S68-R68</f>
        <v>0</v>
      </c>
      <c r="U68" s="21">
        <f>7-R68</f>
        <v>7</v>
      </c>
    </row>
    <row r="69" spans="1:22" s="18" customFormat="1" ht="30" customHeight="1" x14ac:dyDescent="0.25">
      <c r="A69" s="23"/>
      <c r="B69" s="24"/>
      <c r="C69" s="24"/>
      <c r="D69" s="24"/>
      <c r="E69" s="24"/>
      <c r="F69" s="28"/>
      <c r="G69" s="28"/>
      <c r="H69" s="28"/>
      <c r="I69" s="24"/>
      <c r="J69" s="24"/>
      <c r="L69" s="23"/>
      <c r="M69" s="24"/>
      <c r="N69" s="24"/>
      <c r="O69" s="24"/>
      <c r="P69" s="24"/>
      <c r="Q69" s="28"/>
      <c r="R69" s="28"/>
      <c r="S69" s="28"/>
      <c r="T69" s="24"/>
      <c r="U69" s="24"/>
    </row>
    <row r="70" spans="1:22" s="18" customFormat="1" ht="30" customHeight="1" x14ac:dyDescent="0.25">
      <c r="A70" s="61">
        <f>A67+2</f>
        <v>28</v>
      </c>
      <c r="B70" s="21" t="str">
        <f>A5</f>
        <v>C</v>
      </c>
      <c r="C70" s="62" t="str">
        <f>B5</f>
        <v>C3</v>
      </c>
      <c r="D70" s="62"/>
      <c r="E70" s="62"/>
      <c r="F70" s="22"/>
      <c r="G70" s="22"/>
      <c r="H70" s="22"/>
      <c r="I70" s="21">
        <f>H70-G70</f>
        <v>0</v>
      </c>
      <c r="J70" s="21">
        <f>7-G70</f>
        <v>7</v>
      </c>
      <c r="L70" s="61">
        <f>L67+2</f>
        <v>29</v>
      </c>
      <c r="M70" s="21" t="str">
        <f>A6</f>
        <v>D</v>
      </c>
      <c r="N70" s="62" t="str">
        <f>B6</f>
        <v>D4</v>
      </c>
      <c r="O70" s="62"/>
      <c r="P70" s="62"/>
      <c r="Q70" s="26"/>
      <c r="R70" s="22"/>
      <c r="S70" s="22"/>
      <c r="T70" s="21">
        <f>S70-R70</f>
        <v>0</v>
      </c>
      <c r="U70" s="21">
        <f>7-R70</f>
        <v>7</v>
      </c>
    </row>
    <row r="71" spans="1:22" s="18" customFormat="1" ht="30" customHeight="1" x14ac:dyDescent="0.25">
      <c r="A71" s="61"/>
      <c r="B71" s="21" t="s">
        <v>12</v>
      </c>
      <c r="C71" s="62" t="str">
        <f>B9</f>
        <v>G7</v>
      </c>
      <c r="D71" s="62"/>
      <c r="E71" s="62"/>
      <c r="F71" s="22"/>
      <c r="G71" s="22"/>
      <c r="H71" s="22"/>
      <c r="I71" s="21">
        <f>H71-G71</f>
        <v>0</v>
      </c>
      <c r="J71" s="21">
        <f>7-G71</f>
        <v>7</v>
      </c>
      <c r="L71" s="61"/>
      <c r="M71" s="21" t="str">
        <f>A12</f>
        <v>K</v>
      </c>
      <c r="N71" s="62" t="str">
        <f>B12</f>
        <v>K10</v>
      </c>
      <c r="O71" s="62"/>
      <c r="P71" s="62"/>
      <c r="Q71" s="22"/>
      <c r="R71" s="22"/>
      <c r="S71" s="22"/>
      <c r="T71" s="21">
        <f>S71-R71</f>
        <v>0</v>
      </c>
      <c r="U71" s="21">
        <f>7-R71</f>
        <v>7</v>
      </c>
    </row>
    <row r="72" spans="1:22" s="18" customFormat="1" ht="30" customHeight="1" x14ac:dyDescent="0.25">
      <c r="A72" s="23"/>
      <c r="B72" s="24"/>
      <c r="C72" s="24"/>
      <c r="D72" s="24"/>
      <c r="E72" s="24"/>
      <c r="F72" s="28"/>
      <c r="G72" s="28"/>
      <c r="H72" s="28"/>
      <c r="I72" s="24"/>
      <c r="J72" s="24"/>
      <c r="L72" s="23"/>
      <c r="M72" s="24"/>
      <c r="N72" s="24"/>
      <c r="O72" s="24"/>
      <c r="P72" s="24"/>
      <c r="Q72" s="28"/>
      <c r="R72" s="28"/>
      <c r="S72" s="28"/>
      <c r="T72" s="24"/>
      <c r="U72" s="24"/>
    </row>
    <row r="73" spans="1:22" s="18" customFormat="1" ht="30" customHeight="1" x14ac:dyDescent="0.25">
      <c r="A73" s="61">
        <f>A70+2</f>
        <v>30</v>
      </c>
      <c r="B73" s="21" t="s">
        <v>13</v>
      </c>
      <c r="C73" s="62" t="str">
        <f>B10</f>
        <v>H8</v>
      </c>
      <c r="D73" s="62"/>
      <c r="E73" s="62"/>
      <c r="F73" s="22"/>
      <c r="G73" s="22"/>
      <c r="H73" s="22"/>
      <c r="I73" s="21">
        <f>H73-G73</f>
        <v>0</v>
      </c>
      <c r="J73" s="21">
        <f>7-G73</f>
        <v>7</v>
      </c>
      <c r="L73" s="68"/>
      <c r="M73" s="24"/>
      <c r="N73" s="69"/>
      <c r="O73" s="69"/>
      <c r="P73" s="69"/>
      <c r="Q73" s="28"/>
      <c r="R73" s="28"/>
      <c r="S73" s="28"/>
      <c r="T73" s="24"/>
      <c r="U73" s="24"/>
    </row>
    <row r="74" spans="1:22" s="18" customFormat="1" ht="30" customHeight="1" x14ac:dyDescent="0.25">
      <c r="A74" s="61"/>
      <c r="B74" s="21" t="s">
        <v>16</v>
      </c>
      <c r="C74" s="62" t="str">
        <f>B11</f>
        <v>J9</v>
      </c>
      <c r="D74" s="62"/>
      <c r="E74" s="62"/>
      <c r="F74" s="22"/>
      <c r="G74" s="22"/>
      <c r="H74" s="22"/>
      <c r="I74" s="21">
        <f>H74-G74</f>
        <v>0</v>
      </c>
      <c r="J74" s="21">
        <f>7-G74</f>
        <v>7</v>
      </c>
      <c r="L74" s="68"/>
      <c r="M74" s="24"/>
      <c r="N74" s="69"/>
      <c r="O74" s="69"/>
      <c r="P74" s="69"/>
      <c r="Q74" s="28"/>
      <c r="R74" s="28"/>
      <c r="S74" s="28"/>
      <c r="T74" s="24"/>
      <c r="U74" s="24"/>
    </row>
    <row r="75" spans="1:22" s="18" customFormat="1" ht="30" customHeight="1" x14ac:dyDescent="0.25">
      <c r="A75" s="23"/>
      <c r="B75" s="24"/>
      <c r="C75" s="24"/>
      <c r="D75" s="24"/>
      <c r="E75" s="24"/>
      <c r="F75" s="28"/>
      <c r="G75" s="28"/>
      <c r="H75" s="28"/>
      <c r="I75" s="24"/>
      <c r="J75" s="24"/>
      <c r="L75" s="23"/>
      <c r="M75" s="24"/>
      <c r="N75" s="24"/>
      <c r="O75" s="24"/>
      <c r="P75" s="24"/>
      <c r="Q75" s="28"/>
      <c r="R75" s="28"/>
      <c r="S75" s="28"/>
      <c r="T75" s="24"/>
      <c r="U75" s="24"/>
    </row>
    <row r="76" spans="1:22" s="18" customFormat="1" ht="30" customHeight="1" x14ac:dyDescent="0.25">
      <c r="A76" s="60" t="s">
        <v>31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19"/>
    </row>
    <row r="77" spans="1:22" s="18" customFormat="1" ht="30" customHeight="1" x14ac:dyDescent="0.25">
      <c r="A77" s="61">
        <f>A67+5</f>
        <v>31</v>
      </c>
      <c r="B77" s="21" t="str">
        <f>A3</f>
        <v>A</v>
      </c>
      <c r="C77" s="62" t="str">
        <f>B3</f>
        <v>A1</v>
      </c>
      <c r="D77" s="62"/>
      <c r="E77" s="62"/>
      <c r="F77" s="22"/>
      <c r="G77" s="22"/>
      <c r="H77" s="22"/>
      <c r="I77" s="21">
        <f>H77-G77</f>
        <v>0</v>
      </c>
      <c r="J77" s="21">
        <f>7-G77</f>
        <v>7</v>
      </c>
      <c r="L77" s="61">
        <f>L67+5</f>
        <v>32</v>
      </c>
      <c r="M77" s="21" t="str">
        <f>A4</f>
        <v>B</v>
      </c>
      <c r="N77" s="62" t="str">
        <f>B4</f>
        <v>B2</v>
      </c>
      <c r="O77" s="62"/>
      <c r="P77" s="62"/>
      <c r="Q77" s="22"/>
      <c r="R77" s="22"/>
      <c r="S77" s="22"/>
      <c r="T77" s="21">
        <f>S77-R77</f>
        <v>0</v>
      </c>
      <c r="U77" s="21">
        <f>7-R77</f>
        <v>7</v>
      </c>
    </row>
    <row r="78" spans="1:22" s="18" customFormat="1" ht="30" customHeight="1" x14ac:dyDescent="0.25">
      <c r="A78" s="61"/>
      <c r="B78" s="21" t="s">
        <v>3</v>
      </c>
      <c r="C78" s="62" t="str">
        <f>B6</f>
        <v>D4</v>
      </c>
      <c r="D78" s="62"/>
      <c r="E78" s="62"/>
      <c r="F78" s="26"/>
      <c r="G78" s="22"/>
      <c r="H78" s="22"/>
      <c r="I78" s="21">
        <f>H78-G78</f>
        <v>0</v>
      </c>
      <c r="J78" s="21">
        <f>7-G78</f>
        <v>7</v>
      </c>
      <c r="L78" s="61"/>
      <c r="M78" s="21" t="s">
        <v>2</v>
      </c>
      <c r="N78" s="62" t="str">
        <f>B5</f>
        <v>C3</v>
      </c>
      <c r="O78" s="62"/>
      <c r="P78" s="62"/>
      <c r="Q78" s="22"/>
      <c r="R78" s="22"/>
      <c r="S78" s="22"/>
      <c r="T78" s="21">
        <f>S78-R78</f>
        <v>0</v>
      </c>
      <c r="U78" s="21">
        <f>7-R78</f>
        <v>7</v>
      </c>
    </row>
    <row r="79" spans="1:22" s="18" customFormat="1" ht="30" customHeight="1" x14ac:dyDescent="0.25">
      <c r="A79" s="23"/>
      <c r="B79" s="24"/>
      <c r="C79" s="24"/>
      <c r="D79" s="24"/>
      <c r="E79" s="24"/>
      <c r="F79" s="28"/>
      <c r="G79" s="28"/>
      <c r="H79" s="28"/>
      <c r="I79" s="24"/>
      <c r="J79" s="24"/>
      <c r="L79" s="23"/>
      <c r="M79" s="24"/>
      <c r="N79" s="24"/>
      <c r="O79" s="24"/>
      <c r="P79" s="24"/>
      <c r="Q79" s="28"/>
      <c r="R79" s="28"/>
      <c r="S79" s="28"/>
      <c r="T79" s="24"/>
      <c r="U79" s="24"/>
    </row>
    <row r="80" spans="1:22" s="18" customFormat="1" ht="30" customHeight="1" x14ac:dyDescent="0.25">
      <c r="A80" s="61">
        <f>A77+2</f>
        <v>33</v>
      </c>
      <c r="B80" s="21" t="s">
        <v>4</v>
      </c>
      <c r="C80" s="62" t="str">
        <f>B7</f>
        <v>E5</v>
      </c>
      <c r="D80" s="62"/>
      <c r="E80" s="62"/>
      <c r="F80" s="22"/>
      <c r="G80" s="22"/>
      <c r="H80" s="22"/>
      <c r="I80" s="21">
        <f>H80-G80</f>
        <v>0</v>
      </c>
      <c r="J80" s="21">
        <f>7-G80</f>
        <v>7</v>
      </c>
      <c r="L80" s="61">
        <f>L77+2</f>
        <v>34</v>
      </c>
      <c r="M80" s="21" t="s">
        <v>5</v>
      </c>
      <c r="N80" s="62" t="str">
        <f>B8</f>
        <v>F6</v>
      </c>
      <c r="O80" s="62"/>
      <c r="P80" s="62"/>
      <c r="Q80" s="22"/>
      <c r="R80" s="22"/>
      <c r="S80" s="22"/>
      <c r="T80" s="21">
        <f>S80-R80</f>
        <v>0</v>
      </c>
      <c r="U80" s="21">
        <f>7-R80</f>
        <v>7</v>
      </c>
    </row>
    <row r="81" spans="1:22" s="18" customFormat="1" ht="30" customHeight="1" x14ac:dyDescent="0.25">
      <c r="A81" s="61"/>
      <c r="B81" s="21" t="s">
        <v>13</v>
      </c>
      <c r="C81" s="62" t="str">
        <f>B10</f>
        <v>H8</v>
      </c>
      <c r="D81" s="62"/>
      <c r="E81" s="62"/>
      <c r="F81" s="22"/>
      <c r="G81" s="22"/>
      <c r="H81" s="22"/>
      <c r="I81" s="21">
        <f>H81-G81</f>
        <v>0</v>
      </c>
      <c r="J81" s="21">
        <f>7-G81</f>
        <v>7</v>
      </c>
      <c r="L81" s="61"/>
      <c r="M81" s="21" t="s">
        <v>17</v>
      </c>
      <c r="N81" s="62" t="str">
        <f>B12</f>
        <v>K10</v>
      </c>
      <c r="O81" s="62"/>
      <c r="P81" s="62"/>
      <c r="Q81" s="22"/>
      <c r="R81" s="22"/>
      <c r="S81" s="22"/>
      <c r="T81" s="21">
        <f>S81-R81</f>
        <v>0</v>
      </c>
      <c r="U81" s="21">
        <f>7-R81</f>
        <v>7</v>
      </c>
    </row>
    <row r="82" spans="1:22" s="18" customFormat="1" ht="30" customHeight="1" x14ac:dyDescent="0.25">
      <c r="A82" s="23"/>
      <c r="B82" s="24"/>
      <c r="C82" s="24"/>
      <c r="D82" s="24"/>
      <c r="E82" s="24"/>
      <c r="F82" s="28"/>
      <c r="G82" s="28"/>
      <c r="H82" s="28"/>
      <c r="I82" s="24"/>
      <c r="J82" s="24"/>
      <c r="L82" s="23"/>
      <c r="M82" s="24"/>
      <c r="N82" s="24"/>
      <c r="O82" s="24"/>
      <c r="P82" s="24"/>
      <c r="Q82" s="28"/>
      <c r="R82" s="28"/>
      <c r="S82" s="28"/>
      <c r="T82" s="24"/>
      <c r="U82" s="24"/>
    </row>
    <row r="83" spans="1:22" s="18" customFormat="1" ht="30" customHeight="1" x14ac:dyDescent="0.25">
      <c r="A83" s="61">
        <f>A80+2</f>
        <v>35</v>
      </c>
      <c r="B83" s="21" t="s">
        <v>12</v>
      </c>
      <c r="C83" s="62" t="str">
        <f>B9</f>
        <v>G7</v>
      </c>
      <c r="D83" s="62"/>
      <c r="E83" s="62"/>
      <c r="F83" s="22"/>
      <c r="G83" s="22"/>
      <c r="H83" s="22"/>
      <c r="I83" s="21">
        <f>H83-G83</f>
        <v>0</v>
      </c>
      <c r="J83" s="21">
        <f>7-G83</f>
        <v>7</v>
      </c>
      <c r="L83" s="68"/>
      <c r="M83" s="24"/>
      <c r="N83" s="69"/>
      <c r="O83" s="69"/>
      <c r="P83" s="69"/>
      <c r="Q83" s="28"/>
      <c r="R83" s="28"/>
      <c r="S83" s="28"/>
      <c r="T83" s="24"/>
      <c r="U83" s="24"/>
    </row>
    <row r="84" spans="1:22" s="18" customFormat="1" ht="30" customHeight="1" x14ac:dyDescent="0.25">
      <c r="A84" s="61"/>
      <c r="B84" s="21" t="s">
        <v>16</v>
      </c>
      <c r="C84" s="62" t="str">
        <f>B11</f>
        <v>J9</v>
      </c>
      <c r="D84" s="62"/>
      <c r="E84" s="62"/>
      <c r="F84" s="22"/>
      <c r="G84" s="22"/>
      <c r="H84" s="22"/>
      <c r="I84" s="21">
        <f>H84-G84</f>
        <v>0</v>
      </c>
      <c r="J84" s="21">
        <f>7-G84</f>
        <v>7</v>
      </c>
      <c r="L84" s="68"/>
      <c r="M84" s="24"/>
      <c r="N84" s="69"/>
      <c r="O84" s="69"/>
      <c r="P84" s="69"/>
      <c r="Q84" s="28"/>
      <c r="R84" s="28"/>
      <c r="S84" s="28"/>
      <c r="T84" s="24"/>
      <c r="U84" s="24"/>
    </row>
    <row r="85" spans="1:22" s="18" customFormat="1" ht="30" customHeight="1" x14ac:dyDescent="0.25">
      <c r="A85" s="23"/>
      <c r="B85" s="24"/>
      <c r="C85" s="24"/>
      <c r="D85" s="24"/>
      <c r="E85" s="24"/>
      <c r="F85" s="28"/>
      <c r="G85" s="28"/>
      <c r="H85" s="28"/>
      <c r="I85" s="24"/>
      <c r="J85" s="24"/>
      <c r="L85" s="23"/>
      <c r="M85" s="24"/>
      <c r="N85" s="24"/>
      <c r="O85" s="24"/>
      <c r="P85" s="24"/>
      <c r="Q85" s="28"/>
      <c r="R85" s="28"/>
      <c r="S85" s="28"/>
      <c r="T85" s="24"/>
      <c r="U85" s="24"/>
    </row>
    <row r="86" spans="1:22" s="18" customFormat="1" ht="30" customHeight="1" x14ac:dyDescent="0.25">
      <c r="A86" s="60" t="s">
        <v>32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19"/>
    </row>
    <row r="87" spans="1:22" s="18" customFormat="1" ht="30" customHeight="1" x14ac:dyDescent="0.25">
      <c r="A87" s="61">
        <f>A77+5</f>
        <v>36</v>
      </c>
      <c r="B87" s="21" t="str">
        <f>A3</f>
        <v>A</v>
      </c>
      <c r="C87" s="62" t="str">
        <f>B3</f>
        <v>A1</v>
      </c>
      <c r="D87" s="62"/>
      <c r="E87" s="62"/>
      <c r="F87" s="22"/>
      <c r="G87" s="22"/>
      <c r="H87" s="22"/>
      <c r="I87" s="21">
        <f>H87-G87</f>
        <v>0</v>
      </c>
      <c r="J87" s="21">
        <f>7-G87</f>
        <v>7</v>
      </c>
      <c r="L87" s="61">
        <f>L77+5</f>
        <v>37</v>
      </c>
      <c r="M87" s="21" t="str">
        <f>A4</f>
        <v>B</v>
      </c>
      <c r="N87" s="62" t="str">
        <f>B4</f>
        <v>B2</v>
      </c>
      <c r="O87" s="62"/>
      <c r="P87" s="62"/>
      <c r="Q87" s="22"/>
      <c r="R87" s="22"/>
      <c r="S87" s="22"/>
      <c r="T87" s="21">
        <f>S87-R87</f>
        <v>0</v>
      </c>
      <c r="U87" s="21">
        <f>7-R87</f>
        <v>7</v>
      </c>
    </row>
    <row r="88" spans="1:22" s="18" customFormat="1" ht="30" customHeight="1" x14ac:dyDescent="0.25">
      <c r="A88" s="61"/>
      <c r="B88" s="21" t="s">
        <v>2</v>
      </c>
      <c r="C88" s="62" t="str">
        <f>B5</f>
        <v>C3</v>
      </c>
      <c r="D88" s="62"/>
      <c r="E88" s="62"/>
      <c r="F88" s="22"/>
      <c r="G88" s="22"/>
      <c r="H88" s="22"/>
      <c r="I88" s="21">
        <f>H88-G88</f>
        <v>0</v>
      </c>
      <c r="J88" s="21">
        <f>7-G88</f>
        <v>7</v>
      </c>
      <c r="L88" s="61"/>
      <c r="M88" s="21" t="s">
        <v>3</v>
      </c>
      <c r="N88" s="62" t="str">
        <f>B6</f>
        <v>D4</v>
      </c>
      <c r="O88" s="62"/>
      <c r="P88" s="62"/>
      <c r="Q88" s="26"/>
      <c r="R88" s="22"/>
      <c r="S88" s="22"/>
      <c r="T88" s="21">
        <f>S88-R88</f>
        <v>0</v>
      </c>
      <c r="U88" s="21">
        <f>7-R88</f>
        <v>7</v>
      </c>
    </row>
    <row r="89" spans="1:22" s="18" customFormat="1" ht="30" customHeight="1" x14ac:dyDescent="0.25">
      <c r="A89" s="23"/>
      <c r="B89" s="24"/>
      <c r="C89" s="24"/>
      <c r="D89" s="24"/>
      <c r="E89" s="24"/>
      <c r="F89" s="28"/>
      <c r="G89" s="28"/>
      <c r="H89" s="28"/>
      <c r="I89" s="24"/>
      <c r="J89" s="24"/>
      <c r="L89" s="23"/>
      <c r="M89" s="24"/>
      <c r="N89" s="24"/>
      <c r="O89" s="24"/>
      <c r="P89" s="24"/>
      <c r="Q89" s="28"/>
      <c r="R89" s="28"/>
      <c r="S89" s="28"/>
      <c r="T89" s="24"/>
      <c r="U89" s="24"/>
    </row>
    <row r="90" spans="1:22" s="18" customFormat="1" ht="30" customHeight="1" x14ac:dyDescent="0.25">
      <c r="A90" s="61">
        <f>A87+2</f>
        <v>38</v>
      </c>
      <c r="B90" s="21" t="s">
        <v>4</v>
      </c>
      <c r="C90" s="62" t="str">
        <f>B7</f>
        <v>E5</v>
      </c>
      <c r="D90" s="62"/>
      <c r="E90" s="62"/>
      <c r="F90" s="22"/>
      <c r="G90" s="22"/>
      <c r="H90" s="22"/>
      <c r="I90" s="21">
        <f>H90-G90</f>
        <v>0</v>
      </c>
      <c r="J90" s="21">
        <f>7-G90</f>
        <v>7</v>
      </c>
      <c r="L90" s="61">
        <f>L87+2</f>
        <v>39</v>
      </c>
      <c r="M90" s="21" t="s">
        <v>5</v>
      </c>
      <c r="N90" s="62" t="str">
        <f>B8</f>
        <v>F6</v>
      </c>
      <c r="O90" s="62"/>
      <c r="P90" s="62"/>
      <c r="Q90" s="22"/>
      <c r="R90" s="22"/>
      <c r="S90" s="22"/>
      <c r="T90" s="21">
        <f>S90-R90</f>
        <v>0</v>
      </c>
      <c r="U90" s="21">
        <f>7-R90</f>
        <v>7</v>
      </c>
    </row>
    <row r="91" spans="1:22" s="18" customFormat="1" ht="30" customHeight="1" x14ac:dyDescent="0.25">
      <c r="A91" s="61"/>
      <c r="B91" s="21" t="s">
        <v>16</v>
      </c>
      <c r="C91" s="62" t="str">
        <f>B11</f>
        <v>J9</v>
      </c>
      <c r="D91" s="62"/>
      <c r="E91" s="62"/>
      <c r="F91" s="22"/>
      <c r="G91" s="22"/>
      <c r="H91" s="22"/>
      <c r="I91" s="21">
        <f>H91-G91</f>
        <v>0</v>
      </c>
      <c r="J91" s="21">
        <f>7-G91</f>
        <v>7</v>
      </c>
      <c r="L91" s="61"/>
      <c r="M91" s="21" t="s">
        <v>12</v>
      </c>
      <c r="N91" s="62" t="str">
        <f>B9</f>
        <v>G7</v>
      </c>
      <c r="O91" s="62"/>
      <c r="P91" s="62"/>
      <c r="Q91" s="22"/>
      <c r="R91" s="22"/>
      <c r="S91" s="22"/>
      <c r="T91" s="21">
        <f>S91-R91</f>
        <v>0</v>
      </c>
      <c r="U91" s="21">
        <f>7-R91</f>
        <v>7</v>
      </c>
    </row>
    <row r="92" spans="1:22" s="18" customFormat="1" ht="30" customHeight="1" x14ac:dyDescent="0.25">
      <c r="A92" s="23"/>
      <c r="B92" s="24"/>
      <c r="C92" s="24"/>
      <c r="D92" s="24"/>
      <c r="E92" s="24"/>
      <c r="F92" s="28"/>
      <c r="G92" s="28"/>
      <c r="H92" s="28"/>
      <c r="I92" s="24"/>
      <c r="J92" s="24"/>
      <c r="L92" s="23"/>
      <c r="M92" s="24"/>
      <c r="N92" s="24"/>
      <c r="O92" s="24"/>
      <c r="P92" s="24"/>
      <c r="Q92" s="28"/>
      <c r="R92" s="28"/>
      <c r="S92" s="28"/>
      <c r="T92" s="24"/>
      <c r="U92" s="24"/>
    </row>
    <row r="93" spans="1:22" s="18" customFormat="1" ht="30" customHeight="1" x14ac:dyDescent="0.25">
      <c r="A93" s="61">
        <f>A90+2</f>
        <v>40</v>
      </c>
      <c r="B93" s="21" t="s">
        <v>13</v>
      </c>
      <c r="C93" s="62" t="str">
        <f>B10</f>
        <v>H8</v>
      </c>
      <c r="D93" s="62"/>
      <c r="E93" s="62"/>
      <c r="F93" s="22"/>
      <c r="G93" s="22"/>
      <c r="H93" s="22"/>
      <c r="I93" s="21">
        <f>H93-G93</f>
        <v>0</v>
      </c>
      <c r="J93" s="21">
        <f>7-G93</f>
        <v>7</v>
      </c>
      <c r="L93" s="68"/>
      <c r="M93" s="24"/>
      <c r="N93" s="69"/>
      <c r="O93" s="69"/>
      <c r="P93" s="69"/>
      <c r="Q93" s="28"/>
      <c r="R93" s="28"/>
      <c r="S93" s="28"/>
      <c r="T93" s="24"/>
      <c r="U93" s="24"/>
    </row>
    <row r="94" spans="1:22" s="18" customFormat="1" ht="30" customHeight="1" x14ac:dyDescent="0.25">
      <c r="A94" s="61"/>
      <c r="B94" s="21" t="s">
        <v>17</v>
      </c>
      <c r="C94" s="62" t="str">
        <f>B12</f>
        <v>K10</v>
      </c>
      <c r="D94" s="62"/>
      <c r="E94" s="62"/>
      <c r="F94" s="22"/>
      <c r="G94" s="22"/>
      <c r="H94" s="22"/>
      <c r="I94" s="21">
        <f>H94-G94</f>
        <v>0</v>
      </c>
      <c r="J94" s="21">
        <f>7-G94</f>
        <v>7</v>
      </c>
      <c r="L94" s="68"/>
      <c r="M94" s="24"/>
      <c r="N94" s="69"/>
      <c r="O94" s="69"/>
      <c r="P94" s="69"/>
      <c r="Q94" s="28"/>
      <c r="R94" s="28"/>
      <c r="S94" s="28"/>
      <c r="T94" s="24"/>
      <c r="U94" s="24"/>
    </row>
    <row r="95" spans="1:22" s="18" customFormat="1" ht="30" customHeight="1" x14ac:dyDescent="0.25">
      <c r="A95" s="23"/>
      <c r="B95" s="24"/>
      <c r="C95" s="24"/>
      <c r="D95" s="24"/>
      <c r="E95" s="24"/>
      <c r="F95" s="28"/>
      <c r="G95" s="28"/>
      <c r="H95" s="28"/>
      <c r="I95" s="24"/>
      <c r="J95" s="24"/>
      <c r="L95" s="23"/>
      <c r="M95" s="24"/>
      <c r="N95" s="24"/>
      <c r="O95" s="24"/>
      <c r="P95" s="24"/>
      <c r="Q95" s="28"/>
      <c r="R95" s="28"/>
      <c r="S95" s="28"/>
      <c r="T95" s="24"/>
      <c r="U95" s="24"/>
    </row>
    <row r="96" spans="1:22" s="18" customFormat="1" ht="30" customHeight="1" x14ac:dyDescent="0.25">
      <c r="A96" s="60" t="s">
        <v>33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19"/>
    </row>
    <row r="97" spans="1:21" s="18" customFormat="1" ht="30" customHeight="1" x14ac:dyDescent="0.25">
      <c r="A97" s="61">
        <f>A87+5</f>
        <v>41</v>
      </c>
      <c r="B97" s="21" t="str">
        <f>A3</f>
        <v>A</v>
      </c>
      <c r="C97" s="62" t="str">
        <f>B3</f>
        <v>A1</v>
      </c>
      <c r="D97" s="62"/>
      <c r="E97" s="62"/>
      <c r="F97" s="22"/>
      <c r="G97" s="22"/>
      <c r="H97" s="22"/>
      <c r="I97" s="21">
        <f>H97-G97</f>
        <v>0</v>
      </c>
      <c r="J97" s="21">
        <f>7-G97</f>
        <v>7</v>
      </c>
      <c r="L97" s="61">
        <f>L87+5</f>
        <v>42</v>
      </c>
      <c r="M97" s="21" t="s">
        <v>2</v>
      </c>
      <c r="N97" s="62" t="str">
        <f>B5</f>
        <v>C3</v>
      </c>
      <c r="O97" s="62"/>
      <c r="P97" s="62"/>
      <c r="Q97" s="22"/>
      <c r="R97" s="22"/>
      <c r="S97" s="22"/>
      <c r="T97" s="21">
        <f>S97-R97</f>
        <v>0</v>
      </c>
      <c r="U97" s="21">
        <f>7-R97</f>
        <v>7</v>
      </c>
    </row>
    <row r="98" spans="1:21" s="18" customFormat="1" ht="30" customHeight="1" x14ac:dyDescent="0.25">
      <c r="A98" s="61"/>
      <c r="B98" s="21" t="s">
        <v>1</v>
      </c>
      <c r="C98" s="62" t="str">
        <f>B4</f>
        <v>B2</v>
      </c>
      <c r="D98" s="62"/>
      <c r="E98" s="62"/>
      <c r="F98" s="22"/>
      <c r="G98" s="22"/>
      <c r="H98" s="22"/>
      <c r="I98" s="21">
        <f>H98-G98</f>
        <v>0</v>
      </c>
      <c r="J98" s="21">
        <f>7-G98</f>
        <v>7</v>
      </c>
      <c r="L98" s="61"/>
      <c r="M98" s="21" t="s">
        <v>3</v>
      </c>
      <c r="N98" s="62" t="str">
        <f>B6</f>
        <v>D4</v>
      </c>
      <c r="O98" s="62"/>
      <c r="P98" s="62"/>
      <c r="Q98" s="26"/>
      <c r="R98" s="22"/>
      <c r="S98" s="22"/>
      <c r="T98" s="21">
        <f>S98-R98</f>
        <v>0</v>
      </c>
      <c r="U98" s="21">
        <f>7-R98</f>
        <v>7</v>
      </c>
    </row>
    <row r="99" spans="1:21" s="18" customFormat="1" ht="30" customHeight="1" x14ac:dyDescent="0.25">
      <c r="A99" s="23"/>
      <c r="B99" s="24"/>
      <c r="C99" s="24"/>
      <c r="D99" s="24"/>
      <c r="E99" s="24"/>
      <c r="F99" s="28"/>
      <c r="G99" s="28"/>
      <c r="H99" s="28"/>
      <c r="I99" s="24"/>
      <c r="J99" s="24"/>
      <c r="L99" s="23"/>
      <c r="M99" s="24"/>
      <c r="N99" s="24"/>
      <c r="O99" s="24"/>
      <c r="P99" s="24"/>
      <c r="Q99" s="28"/>
      <c r="R99" s="28"/>
      <c r="S99" s="28"/>
      <c r="T99" s="24"/>
      <c r="U99" s="24"/>
    </row>
    <row r="100" spans="1:21" s="18" customFormat="1" ht="30" customHeight="1" x14ac:dyDescent="0.25">
      <c r="A100" s="61">
        <f>A97+2</f>
        <v>43</v>
      </c>
      <c r="B100" s="21" t="s">
        <v>4</v>
      </c>
      <c r="C100" s="62" t="str">
        <f>B7</f>
        <v>E5</v>
      </c>
      <c r="D100" s="62"/>
      <c r="E100" s="62"/>
      <c r="F100" s="22"/>
      <c r="G100" s="22"/>
      <c r="H100" s="22"/>
      <c r="I100" s="21">
        <f>H100-G100</f>
        <v>0</v>
      </c>
      <c r="J100" s="21">
        <f>7-G100</f>
        <v>7</v>
      </c>
      <c r="L100" s="61">
        <f>L97+2</f>
        <v>44</v>
      </c>
      <c r="M100" s="21" t="s">
        <v>12</v>
      </c>
      <c r="N100" s="62" t="str">
        <f>B9</f>
        <v>G7</v>
      </c>
      <c r="O100" s="62"/>
      <c r="P100" s="62"/>
      <c r="Q100" s="22"/>
      <c r="R100" s="22"/>
      <c r="S100" s="22"/>
      <c r="T100" s="21">
        <f>S100-R100</f>
        <v>0</v>
      </c>
      <c r="U100" s="21">
        <f>7-R100</f>
        <v>7</v>
      </c>
    </row>
    <row r="101" spans="1:21" s="18" customFormat="1" ht="30" customHeight="1" x14ac:dyDescent="0.25">
      <c r="A101" s="61"/>
      <c r="B101" s="21" t="s">
        <v>5</v>
      </c>
      <c r="C101" s="62" t="str">
        <f>B8</f>
        <v>F6</v>
      </c>
      <c r="D101" s="62"/>
      <c r="E101" s="62"/>
      <c r="F101" s="22"/>
      <c r="G101" s="22"/>
      <c r="H101" s="22"/>
      <c r="I101" s="21">
        <f>H101-G101</f>
        <v>0</v>
      </c>
      <c r="J101" s="21">
        <f>7-G101</f>
        <v>7</v>
      </c>
      <c r="L101" s="61"/>
      <c r="M101" s="21" t="s">
        <v>13</v>
      </c>
      <c r="N101" s="62" t="str">
        <f>B10</f>
        <v>H8</v>
      </c>
      <c r="O101" s="62"/>
      <c r="P101" s="62"/>
      <c r="Q101" s="22"/>
      <c r="R101" s="22"/>
      <c r="S101" s="22"/>
      <c r="T101" s="21">
        <f>S101-R101</f>
        <v>0</v>
      </c>
      <c r="U101" s="21">
        <f>7-R101</f>
        <v>7</v>
      </c>
    </row>
    <row r="102" spans="1:21" s="18" customFormat="1" ht="30" customHeight="1" x14ac:dyDescent="0.25">
      <c r="A102" s="23"/>
      <c r="B102" s="24"/>
      <c r="C102" s="24"/>
      <c r="D102" s="24"/>
      <c r="E102" s="24"/>
      <c r="F102" s="28"/>
      <c r="G102" s="28"/>
      <c r="H102" s="28"/>
      <c r="I102" s="24"/>
      <c r="J102" s="24"/>
      <c r="L102" s="23"/>
      <c r="M102" s="24"/>
      <c r="N102" s="24"/>
      <c r="O102" s="24"/>
      <c r="P102" s="24"/>
      <c r="Q102" s="24"/>
      <c r="R102" s="24"/>
      <c r="S102" s="24"/>
      <c r="T102" s="24"/>
      <c r="U102" s="24"/>
    </row>
    <row r="103" spans="1:21" s="18" customFormat="1" ht="30" customHeight="1" x14ac:dyDescent="0.25">
      <c r="A103" s="61">
        <f>A100+2</f>
        <v>45</v>
      </c>
      <c r="B103" s="21" t="str">
        <f>A11</f>
        <v>J</v>
      </c>
      <c r="C103" s="62" t="str">
        <f>B11</f>
        <v>J9</v>
      </c>
      <c r="D103" s="62"/>
      <c r="E103" s="62"/>
      <c r="F103" s="22"/>
      <c r="G103" s="22"/>
      <c r="H103" s="22"/>
      <c r="I103" s="21">
        <f>H103-G103</f>
        <v>0</v>
      </c>
      <c r="J103" s="21">
        <f>7-G103</f>
        <v>7</v>
      </c>
      <c r="L103" s="68"/>
      <c r="M103" s="24"/>
      <c r="N103" s="69"/>
      <c r="O103" s="69"/>
      <c r="P103" s="69"/>
      <c r="Q103" s="24"/>
      <c r="R103" s="24"/>
      <c r="S103" s="24"/>
      <c r="T103" s="24"/>
      <c r="U103" s="24"/>
    </row>
    <row r="104" spans="1:21" s="18" customFormat="1" ht="30" customHeight="1" x14ac:dyDescent="0.25">
      <c r="A104" s="61"/>
      <c r="B104" s="21" t="s">
        <v>17</v>
      </c>
      <c r="C104" s="62" t="str">
        <f>B12</f>
        <v>K10</v>
      </c>
      <c r="D104" s="62"/>
      <c r="E104" s="62"/>
      <c r="F104" s="22"/>
      <c r="G104" s="22"/>
      <c r="H104" s="22"/>
      <c r="I104" s="21">
        <f>H104-G104</f>
        <v>0</v>
      </c>
      <c r="J104" s="21">
        <f>7-G104</f>
        <v>7</v>
      </c>
      <c r="L104" s="68"/>
      <c r="M104" s="24"/>
      <c r="N104" s="69"/>
      <c r="O104" s="69"/>
      <c r="P104" s="69"/>
      <c r="Q104" s="24"/>
      <c r="R104" s="24"/>
      <c r="S104" s="24"/>
      <c r="T104" s="24"/>
      <c r="U104" s="24"/>
    </row>
    <row r="105" spans="1:21" s="1" customFormat="1" ht="30" customHeight="1" x14ac:dyDescent="0.25">
      <c r="A105" s="2"/>
      <c r="B105" s="15"/>
      <c r="C105" s="15"/>
      <c r="D105" s="15"/>
      <c r="E105" s="15"/>
      <c r="F105" s="15"/>
      <c r="G105" s="15"/>
      <c r="H105" s="15"/>
      <c r="I105" s="15"/>
      <c r="J105" s="15"/>
      <c r="L105" s="2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1:21" x14ac:dyDescent="0.25">
      <c r="K106" s="7"/>
    </row>
  </sheetData>
  <sheetProtection algorithmName="SHA-512" hashValue="MFZYCo4amY1seI+Bv6nghafx5I9jpNpy2q67PVb8WfjQYGbNLT27QP9TpSubst7wNNtDRwY3/HQbIcA153q5BQ==" saltValue="HE1i7Kng0uipcnnb8POtHA==" spinCount="100000" sheet="1" objects="1" scenarios="1" selectLockedCells="1"/>
  <mergeCells count="199">
    <mergeCell ref="Q1:Q2"/>
    <mergeCell ref="R1:R2"/>
    <mergeCell ref="S1:S2"/>
    <mergeCell ref="A103:A104"/>
    <mergeCell ref="C103:E103"/>
    <mergeCell ref="L103:L104"/>
    <mergeCell ref="N103:P103"/>
    <mergeCell ref="C104:E104"/>
    <mergeCell ref="N104:P104"/>
    <mergeCell ref="A1:E1"/>
    <mergeCell ref="A2:E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A93:A94"/>
    <mergeCell ref="C93:E93"/>
    <mergeCell ref="L93:L94"/>
    <mergeCell ref="N93:P93"/>
    <mergeCell ref="C94:E94"/>
    <mergeCell ref="N94:P94"/>
    <mergeCell ref="A100:A101"/>
    <mergeCell ref="C100:E100"/>
    <mergeCell ref="L100:L101"/>
    <mergeCell ref="N100:P100"/>
    <mergeCell ref="C101:E101"/>
    <mergeCell ref="N101:P101"/>
    <mergeCell ref="A96:U96"/>
    <mergeCell ref="A97:A98"/>
    <mergeCell ref="C97:E97"/>
    <mergeCell ref="L97:L98"/>
    <mergeCell ref="N97:P97"/>
    <mergeCell ref="C98:E98"/>
    <mergeCell ref="N98:P98"/>
    <mergeCell ref="A83:A84"/>
    <mergeCell ref="C83:E83"/>
    <mergeCell ref="L83:L84"/>
    <mergeCell ref="N83:P83"/>
    <mergeCell ref="C84:E84"/>
    <mergeCell ref="N84:P84"/>
    <mergeCell ref="A90:A91"/>
    <mergeCell ref="C90:E90"/>
    <mergeCell ref="L90:L91"/>
    <mergeCell ref="N90:P90"/>
    <mergeCell ref="C91:E91"/>
    <mergeCell ref="N91:P91"/>
    <mergeCell ref="A86:U86"/>
    <mergeCell ref="A87:A88"/>
    <mergeCell ref="C87:E87"/>
    <mergeCell ref="L87:L88"/>
    <mergeCell ref="N87:P87"/>
    <mergeCell ref="C88:E88"/>
    <mergeCell ref="N88:P88"/>
    <mergeCell ref="A73:A74"/>
    <mergeCell ref="C73:E73"/>
    <mergeCell ref="L73:L74"/>
    <mergeCell ref="N73:P73"/>
    <mergeCell ref="C74:E74"/>
    <mergeCell ref="N74:P74"/>
    <mergeCell ref="A80:A81"/>
    <mergeCell ref="C80:E80"/>
    <mergeCell ref="L80:L81"/>
    <mergeCell ref="N80:P80"/>
    <mergeCell ref="C81:E81"/>
    <mergeCell ref="N81:P81"/>
    <mergeCell ref="A76:U76"/>
    <mergeCell ref="A77:A78"/>
    <mergeCell ref="C77:E77"/>
    <mergeCell ref="L77:L78"/>
    <mergeCell ref="N77:P77"/>
    <mergeCell ref="C78:E78"/>
    <mergeCell ref="N78:P78"/>
    <mergeCell ref="A63:A64"/>
    <mergeCell ref="C63:E63"/>
    <mergeCell ref="L63:L64"/>
    <mergeCell ref="N63:P63"/>
    <mergeCell ref="C64:E64"/>
    <mergeCell ref="N64:P64"/>
    <mergeCell ref="A70:A71"/>
    <mergeCell ref="C70:E70"/>
    <mergeCell ref="L70:L71"/>
    <mergeCell ref="N70:P70"/>
    <mergeCell ref="C71:E71"/>
    <mergeCell ref="N71:P71"/>
    <mergeCell ref="A66:U66"/>
    <mergeCell ref="A67:A68"/>
    <mergeCell ref="C67:E67"/>
    <mergeCell ref="L67:L68"/>
    <mergeCell ref="N67:P67"/>
    <mergeCell ref="C68:E68"/>
    <mergeCell ref="N68:P68"/>
    <mergeCell ref="A53:A54"/>
    <mergeCell ref="C53:E53"/>
    <mergeCell ref="L53:L54"/>
    <mergeCell ref="N53:P53"/>
    <mergeCell ref="C54:E54"/>
    <mergeCell ref="N54:P54"/>
    <mergeCell ref="A60:A61"/>
    <mergeCell ref="C60:E60"/>
    <mergeCell ref="L60:L61"/>
    <mergeCell ref="N60:P60"/>
    <mergeCell ref="C61:E61"/>
    <mergeCell ref="N61:P61"/>
    <mergeCell ref="A56:U56"/>
    <mergeCell ref="A57:A58"/>
    <mergeCell ref="C57:E57"/>
    <mergeCell ref="L57:L58"/>
    <mergeCell ref="N57:P57"/>
    <mergeCell ref="C58:E58"/>
    <mergeCell ref="N58:P58"/>
    <mergeCell ref="A43:A44"/>
    <mergeCell ref="C43:E43"/>
    <mergeCell ref="L43:L44"/>
    <mergeCell ref="N43:P43"/>
    <mergeCell ref="C44:E44"/>
    <mergeCell ref="N44:P44"/>
    <mergeCell ref="A50:A51"/>
    <mergeCell ref="C50:E50"/>
    <mergeCell ref="L50:L51"/>
    <mergeCell ref="N50:P50"/>
    <mergeCell ref="C51:E51"/>
    <mergeCell ref="N51:P51"/>
    <mergeCell ref="A46:U46"/>
    <mergeCell ref="A47:A48"/>
    <mergeCell ref="C47:E47"/>
    <mergeCell ref="L47:L48"/>
    <mergeCell ref="N47:P47"/>
    <mergeCell ref="C48:E48"/>
    <mergeCell ref="N48:P48"/>
    <mergeCell ref="A33:A34"/>
    <mergeCell ref="C33:E33"/>
    <mergeCell ref="L33:L34"/>
    <mergeCell ref="N33:P33"/>
    <mergeCell ref="C34:E34"/>
    <mergeCell ref="N34:P34"/>
    <mergeCell ref="A40:A41"/>
    <mergeCell ref="C40:E40"/>
    <mergeCell ref="L40:L41"/>
    <mergeCell ref="N40:P40"/>
    <mergeCell ref="C41:E41"/>
    <mergeCell ref="N41:P41"/>
    <mergeCell ref="A36:U36"/>
    <mergeCell ref="A37:A38"/>
    <mergeCell ref="C37:E37"/>
    <mergeCell ref="L37:L38"/>
    <mergeCell ref="N37:P37"/>
    <mergeCell ref="C38:E38"/>
    <mergeCell ref="N38:P38"/>
    <mergeCell ref="A23:A24"/>
    <mergeCell ref="C23:E23"/>
    <mergeCell ref="L23:L24"/>
    <mergeCell ref="N23:P23"/>
    <mergeCell ref="C24:E24"/>
    <mergeCell ref="N24:P24"/>
    <mergeCell ref="A30:A31"/>
    <mergeCell ref="C30:E30"/>
    <mergeCell ref="L30:L31"/>
    <mergeCell ref="N30:P30"/>
    <mergeCell ref="C31:E31"/>
    <mergeCell ref="N31:P31"/>
    <mergeCell ref="A26:U26"/>
    <mergeCell ref="A27:A28"/>
    <mergeCell ref="C27:E27"/>
    <mergeCell ref="L27:L28"/>
    <mergeCell ref="N27:P27"/>
    <mergeCell ref="C28:E28"/>
    <mergeCell ref="N28:P28"/>
    <mergeCell ref="N18:P18"/>
    <mergeCell ref="A20:A21"/>
    <mergeCell ref="C20:E20"/>
    <mergeCell ref="L20:L21"/>
    <mergeCell ref="N20:P20"/>
    <mergeCell ref="C21:E21"/>
    <mergeCell ref="N21:P21"/>
    <mergeCell ref="F14:H14"/>
    <mergeCell ref="Q14:S14"/>
    <mergeCell ref="A16:U16"/>
    <mergeCell ref="A17:A18"/>
    <mergeCell ref="C17:E17"/>
    <mergeCell ref="L17:L18"/>
    <mergeCell ref="N17:P17"/>
    <mergeCell ref="C18:E18"/>
    <mergeCell ref="F1:F2"/>
    <mergeCell ref="G1:G2"/>
    <mergeCell ref="N1:N2"/>
    <mergeCell ref="O1:O2"/>
    <mergeCell ref="P1:P2"/>
    <mergeCell ref="M1:M2"/>
    <mergeCell ref="H1:H2"/>
    <mergeCell ref="I1:I2"/>
    <mergeCell ref="J1:J2"/>
    <mergeCell ref="K1:K2"/>
    <mergeCell ref="L1:L2"/>
  </mergeCells>
  <conditionalFormatting sqref="F3:O12">
    <cfRule type="cellIs" dxfId="23" priority="20" operator="equal">
      <formula>7</formula>
    </cfRule>
  </conditionalFormatting>
  <conditionalFormatting sqref="H17:H18 H20:H21 H23:H24 H27:H28 H30:H31 H33:H34 H37:H38 H40:H41 H43:H44 H47:H48 H50:H51">
    <cfRule type="cellIs" dxfId="22" priority="21" operator="equal">
      <formula>7</formula>
    </cfRule>
  </conditionalFormatting>
  <conditionalFormatting sqref="H53:H54 H57:H58 H60:H61 H63:H64 H67:H68 H70:H71 H73:H74 H77:H78 H80:H81 H83:H84">
    <cfRule type="cellIs" dxfId="21" priority="18" operator="equal">
      <formula>7</formula>
    </cfRule>
  </conditionalFormatting>
  <conditionalFormatting sqref="H87:H88 H90:H91">
    <cfRule type="cellIs" dxfId="20" priority="16" operator="equal">
      <formula>7</formula>
    </cfRule>
  </conditionalFormatting>
  <conditionalFormatting sqref="H93:H94 H97:H98 H100:H101 H103:H104">
    <cfRule type="cellIs" dxfId="19" priority="14" operator="equal">
      <formula>7</formula>
    </cfRule>
  </conditionalFormatting>
  <conditionalFormatting sqref="S17:S18 S20:S21 S23:S24 S27:S28 S30:S31 S33:S34 S37:S38 S40:S41 S43:S44 S47:S48 S50:S51">
    <cfRule type="cellIs" dxfId="18" priority="19" operator="equal">
      <formula>7</formula>
    </cfRule>
  </conditionalFormatting>
  <conditionalFormatting sqref="S53:S54">
    <cfRule type="cellIs" dxfId="17" priority="6" operator="equal">
      <formula>7</formula>
    </cfRule>
  </conditionalFormatting>
  <conditionalFormatting sqref="S57:S58 S60:S61 S67:S68 S70:S71 S77:S78 S80:S81">
    <cfRule type="cellIs" dxfId="16" priority="17" operator="equal">
      <formula>7</formula>
    </cfRule>
  </conditionalFormatting>
  <conditionalFormatting sqref="S63:S64">
    <cfRule type="cellIs" dxfId="15" priority="5" operator="equal">
      <formula>7</formula>
    </cfRule>
  </conditionalFormatting>
  <conditionalFormatting sqref="S73:S74">
    <cfRule type="cellIs" dxfId="14" priority="4" operator="equal">
      <formula>7</formula>
    </cfRule>
  </conditionalFormatting>
  <conditionalFormatting sqref="S83:S84">
    <cfRule type="cellIs" dxfId="13" priority="3" operator="equal">
      <formula>7</formula>
    </cfRule>
  </conditionalFormatting>
  <conditionalFormatting sqref="S87:S88 S90:S91">
    <cfRule type="cellIs" dxfId="12" priority="15" operator="equal">
      <formula>7</formula>
    </cfRule>
  </conditionalFormatting>
  <conditionalFormatting sqref="S93:S94">
    <cfRule type="cellIs" dxfId="11" priority="2" operator="equal">
      <formula>7</formula>
    </cfRule>
  </conditionalFormatting>
  <conditionalFormatting sqref="S97:S98 S100:S101">
    <cfRule type="cellIs" dxfId="10" priority="13" operator="equal">
      <formula>7</formula>
    </cfRule>
  </conditionalFormatting>
  <conditionalFormatting sqref="S103:S104">
    <cfRule type="cellIs" dxfId="9" priority="1" operator="equal">
      <formula>7</formula>
    </cfRule>
  </conditionalFormatting>
  <pageMargins left="0.39370078740157483" right="0.39370078740157483" top="0.39370078740157483" bottom="0.39370078740157483" header="0.31496062992125984" footer="0.31496062992125984"/>
  <pageSetup paperSize="9" scale="49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4A9FE-9171-4342-8315-92E566DE2BC9}">
  <sheetPr>
    <pageSetUpPr fitToPage="1"/>
  </sheetPr>
  <dimension ref="A1:V62"/>
  <sheetViews>
    <sheetView zoomScale="50" zoomScaleNormal="50" workbookViewId="0">
      <selection activeCell="C1" sqref="C1:G1"/>
    </sheetView>
  </sheetViews>
  <sheetFormatPr defaultColWidth="8.5703125" defaultRowHeight="15.75" x14ac:dyDescent="0.25"/>
  <cols>
    <col min="1" max="1" width="12.85546875" style="5" customWidth="1"/>
    <col min="2" max="2" width="12.85546875" style="7" customWidth="1"/>
    <col min="3" max="21" width="12.85546875" style="5" customWidth="1"/>
    <col min="22" max="22" width="9.140625" style="5" customWidth="1"/>
    <col min="23" max="16384" width="8.5703125" style="5"/>
  </cols>
  <sheetData>
    <row r="1" spans="1:22" ht="87" customHeight="1" x14ac:dyDescent="0.25">
      <c r="C1" s="53" t="s">
        <v>89</v>
      </c>
      <c r="D1" s="54"/>
      <c r="E1" s="54"/>
      <c r="F1" s="54"/>
      <c r="G1" s="55"/>
      <c r="H1" s="51" t="str">
        <f>$D3</f>
        <v>A1</v>
      </c>
      <c r="I1" s="51" t="str">
        <f>$D4</f>
        <v>B2</v>
      </c>
      <c r="J1" s="51" t="str">
        <f>$D5</f>
        <v>C3</v>
      </c>
      <c r="K1" s="51" t="str">
        <f>$D6</f>
        <v>D4</v>
      </c>
      <c r="L1" s="51" t="str">
        <f>$D7</f>
        <v>E5</v>
      </c>
      <c r="M1" s="51" t="str">
        <f>$D8</f>
        <v>F6</v>
      </c>
      <c r="N1" s="51" t="str">
        <f>$D9</f>
        <v>G7</v>
      </c>
      <c r="O1" s="51" t="str">
        <f>$D10</f>
        <v>H8</v>
      </c>
      <c r="P1" s="66" t="s">
        <v>40</v>
      </c>
      <c r="Q1" s="66" t="s">
        <v>8</v>
      </c>
      <c r="R1" s="66" t="s">
        <v>9</v>
      </c>
      <c r="S1" s="66" t="s">
        <v>10</v>
      </c>
      <c r="U1" s="3" t="s">
        <v>15</v>
      </c>
    </row>
    <row r="2" spans="1:22" ht="30" customHeight="1" x14ac:dyDescent="0.25">
      <c r="C2" s="56" t="s">
        <v>75</v>
      </c>
      <c r="D2" s="57"/>
      <c r="E2" s="57"/>
      <c r="F2" s="57"/>
      <c r="G2" s="58"/>
      <c r="H2" s="52"/>
      <c r="I2" s="52"/>
      <c r="J2" s="52"/>
      <c r="K2" s="52"/>
      <c r="L2" s="52"/>
      <c r="M2" s="52"/>
      <c r="N2" s="52"/>
      <c r="O2" s="52"/>
      <c r="P2" s="67"/>
      <c r="Q2" s="67"/>
      <c r="R2" s="67"/>
      <c r="S2" s="67"/>
      <c r="U2" s="6" t="s">
        <v>14</v>
      </c>
    </row>
    <row r="3" spans="1:22" s="1" customFormat="1" ht="30" customHeight="1" x14ac:dyDescent="0.25">
      <c r="C3" s="32" t="s">
        <v>0</v>
      </c>
      <c r="D3" s="48" t="s">
        <v>54</v>
      </c>
      <c r="E3" s="49"/>
      <c r="F3" s="50"/>
      <c r="G3" s="33" t="s">
        <v>42</v>
      </c>
      <c r="H3" s="16"/>
      <c r="I3" s="17">
        <f>H57</f>
        <v>0</v>
      </c>
      <c r="J3" s="17">
        <f>H43</f>
        <v>0</v>
      </c>
      <c r="K3" s="17">
        <f>H50</f>
        <v>0</v>
      </c>
      <c r="L3" s="17">
        <f>H15</f>
        <v>0</v>
      </c>
      <c r="M3" s="17">
        <f>H22</f>
        <v>0</v>
      </c>
      <c r="N3" s="17">
        <f>H29</f>
        <v>0</v>
      </c>
      <c r="O3" s="17">
        <f>H36</f>
        <v>0</v>
      </c>
      <c r="P3" s="35">
        <f t="shared" ref="P3:P10" si="0">COUNTIF(H3:O3,"7")</f>
        <v>0</v>
      </c>
      <c r="Q3" s="35">
        <f>I36+I29+I22+I15+I50+I43+I57</f>
        <v>0</v>
      </c>
      <c r="R3" s="35">
        <f>J36+J29+J22+J15+J50+J43+J57</f>
        <v>49</v>
      </c>
      <c r="S3" s="9">
        <f>Q3/R3</f>
        <v>0</v>
      </c>
      <c r="U3" s="34">
        <f>(SUM(H3:O3))-(SUM(H3:H10))</f>
        <v>0</v>
      </c>
    </row>
    <row r="4" spans="1:22" s="1" customFormat="1" ht="30" customHeight="1" x14ac:dyDescent="0.25">
      <c r="C4" s="4" t="s">
        <v>1</v>
      </c>
      <c r="D4" s="48" t="s">
        <v>55</v>
      </c>
      <c r="E4" s="49"/>
      <c r="F4" s="50"/>
      <c r="G4" s="29" t="s">
        <v>43</v>
      </c>
      <c r="H4" s="17">
        <f>H58</f>
        <v>0</v>
      </c>
      <c r="I4" s="16"/>
      <c r="J4" s="17">
        <f>S50</f>
        <v>0</v>
      </c>
      <c r="K4" s="17">
        <f>S43</f>
        <v>0</v>
      </c>
      <c r="L4" s="17">
        <f>S22</f>
        <v>0</v>
      </c>
      <c r="M4" s="17">
        <f>S15</f>
        <v>0</v>
      </c>
      <c r="N4" s="17">
        <f>S36</f>
        <v>0</v>
      </c>
      <c r="O4" s="17">
        <f>S29</f>
        <v>0</v>
      </c>
      <c r="P4" s="35">
        <f t="shared" si="0"/>
        <v>0</v>
      </c>
      <c r="Q4" s="35">
        <f>T36+T29+T22+T15+T50+T43+I58</f>
        <v>0</v>
      </c>
      <c r="R4" s="35">
        <f>U36+U29+U22+U15+U50+U43+J58</f>
        <v>49</v>
      </c>
      <c r="S4" s="9">
        <f t="shared" ref="S4:S10" si="1">Q4/R4</f>
        <v>0</v>
      </c>
      <c r="U4" s="34">
        <f>(SUM(H4:O4))-(SUM(I3:I10))</f>
        <v>0</v>
      </c>
    </row>
    <row r="5" spans="1:22" s="1" customFormat="1" ht="30" customHeight="1" x14ac:dyDescent="0.25">
      <c r="C5" s="4" t="s">
        <v>2</v>
      </c>
      <c r="D5" s="48" t="s">
        <v>56</v>
      </c>
      <c r="E5" s="49"/>
      <c r="F5" s="50"/>
      <c r="G5" s="29" t="s">
        <v>44</v>
      </c>
      <c r="H5" s="17">
        <f>H44</f>
        <v>0</v>
      </c>
      <c r="I5" s="17">
        <f>S51</f>
        <v>0</v>
      </c>
      <c r="J5" s="16"/>
      <c r="K5" s="17">
        <f>S57</f>
        <v>0</v>
      </c>
      <c r="L5" s="17">
        <f>H32</f>
        <v>0</v>
      </c>
      <c r="M5" s="17">
        <f>H39</f>
        <v>0</v>
      </c>
      <c r="N5" s="35">
        <f>H18</f>
        <v>0</v>
      </c>
      <c r="O5" s="36">
        <f>H25</f>
        <v>0</v>
      </c>
      <c r="P5" s="35">
        <f>COUNTIF(H5:N5,"7")</f>
        <v>0</v>
      </c>
      <c r="Q5" s="37">
        <f>I39+I32+I25+I18+T51+I44+T57</f>
        <v>0</v>
      </c>
      <c r="R5" s="37">
        <f>J39+J32+J25+J18+U51+J44+U57</f>
        <v>49</v>
      </c>
      <c r="S5" s="9">
        <f t="shared" si="1"/>
        <v>0</v>
      </c>
      <c r="U5" s="34">
        <f>(SUM(H5:N5))-(SUM(J3:J10))</f>
        <v>0</v>
      </c>
    </row>
    <row r="6" spans="1:22" s="1" customFormat="1" ht="30" customHeight="1" x14ac:dyDescent="0.25">
      <c r="C6" s="4" t="s">
        <v>3</v>
      </c>
      <c r="D6" s="48" t="s">
        <v>57</v>
      </c>
      <c r="E6" s="49"/>
      <c r="F6" s="50"/>
      <c r="G6" s="30" t="s">
        <v>45</v>
      </c>
      <c r="H6" s="17">
        <f>H51</f>
        <v>0</v>
      </c>
      <c r="I6" s="17">
        <f>S44</f>
        <v>0</v>
      </c>
      <c r="J6" s="17">
        <f>S58</f>
        <v>0</v>
      </c>
      <c r="K6" s="16"/>
      <c r="L6" s="17">
        <f>S39</f>
        <v>0</v>
      </c>
      <c r="M6" s="17">
        <f>S32</f>
        <v>0</v>
      </c>
      <c r="N6" s="36">
        <f>S25</f>
        <v>0</v>
      </c>
      <c r="O6" s="35">
        <f>S18</f>
        <v>0</v>
      </c>
      <c r="P6" s="35">
        <f>COUNTIF(H6:O6,"7")</f>
        <v>0</v>
      </c>
      <c r="Q6" s="35">
        <f>T39+T32+T25+T18+I51+T44+T58</f>
        <v>0</v>
      </c>
      <c r="R6" s="35">
        <f>U39+U32+U25+U18+J51+U44+U58</f>
        <v>49</v>
      </c>
      <c r="S6" s="31">
        <f t="shared" si="1"/>
        <v>0</v>
      </c>
      <c r="U6" s="34">
        <f>(SUM(H6:O6))-(SUM(K3:K10))</f>
        <v>0</v>
      </c>
    </row>
    <row r="7" spans="1:22" s="1" customFormat="1" ht="30" customHeight="1" x14ac:dyDescent="0.25">
      <c r="C7" s="4" t="s">
        <v>4</v>
      </c>
      <c r="D7" s="48" t="s">
        <v>58</v>
      </c>
      <c r="E7" s="49"/>
      <c r="F7" s="50"/>
      <c r="G7" s="29" t="s">
        <v>46</v>
      </c>
      <c r="H7" s="17">
        <f>H16</f>
        <v>0</v>
      </c>
      <c r="I7" s="17">
        <f>S23</f>
        <v>0</v>
      </c>
      <c r="J7" s="17">
        <f>H33</f>
        <v>0</v>
      </c>
      <c r="K7" s="17">
        <f>S40</f>
        <v>0</v>
      </c>
      <c r="L7" s="16"/>
      <c r="M7" s="17">
        <f>H60</f>
        <v>0</v>
      </c>
      <c r="N7" s="17">
        <f>H46</f>
        <v>0</v>
      </c>
      <c r="O7" s="17">
        <f>H53</f>
        <v>0</v>
      </c>
      <c r="P7" s="35">
        <f t="shared" si="0"/>
        <v>0</v>
      </c>
      <c r="Q7" s="35">
        <f>T40+I33+T23+I16+I53+I46+I60</f>
        <v>0</v>
      </c>
      <c r="R7" s="35">
        <f>U40+J33+U23+J16+J53+J46+J60</f>
        <v>49</v>
      </c>
      <c r="S7" s="31">
        <f t="shared" si="1"/>
        <v>0</v>
      </c>
      <c r="U7" s="34">
        <f>(SUM(H7:O7))-(SUM(L3:L10))</f>
        <v>0</v>
      </c>
    </row>
    <row r="8" spans="1:22" s="1" customFormat="1" ht="30" customHeight="1" x14ac:dyDescent="0.25">
      <c r="C8" s="4" t="s">
        <v>5</v>
      </c>
      <c r="D8" s="48" t="s">
        <v>59</v>
      </c>
      <c r="E8" s="49"/>
      <c r="F8" s="50"/>
      <c r="G8" s="29" t="s">
        <v>47</v>
      </c>
      <c r="H8" s="17">
        <f>H23</f>
        <v>0</v>
      </c>
      <c r="I8" s="17">
        <f>S16</f>
        <v>0</v>
      </c>
      <c r="J8" s="17">
        <f>H40</f>
        <v>0</v>
      </c>
      <c r="K8" s="17">
        <f>S33</f>
        <v>0</v>
      </c>
      <c r="L8" s="17">
        <f>H61</f>
        <v>0</v>
      </c>
      <c r="M8" s="16"/>
      <c r="N8" s="17">
        <f>S53</f>
        <v>0</v>
      </c>
      <c r="O8" s="17">
        <f>S46</f>
        <v>0</v>
      </c>
      <c r="P8" s="35">
        <f t="shared" si="0"/>
        <v>0</v>
      </c>
      <c r="Q8" s="36">
        <f>I40+T33+I23+T16+T53+T46+I61</f>
        <v>0</v>
      </c>
      <c r="R8" s="36">
        <f>J40+U33+J23+U16+U53+U46+J61</f>
        <v>49</v>
      </c>
      <c r="S8" s="31">
        <f t="shared" si="1"/>
        <v>0</v>
      </c>
      <c r="U8" s="34">
        <f>(SUM(H8:O8))-(SUM(M3:M10))</f>
        <v>0</v>
      </c>
    </row>
    <row r="9" spans="1:22" s="1" customFormat="1" ht="30" customHeight="1" x14ac:dyDescent="0.25">
      <c r="C9" s="4" t="s">
        <v>12</v>
      </c>
      <c r="D9" s="48" t="s">
        <v>60</v>
      </c>
      <c r="E9" s="49"/>
      <c r="F9" s="50"/>
      <c r="G9" s="29" t="s">
        <v>48</v>
      </c>
      <c r="H9" s="17">
        <f>H30</f>
        <v>0</v>
      </c>
      <c r="I9" s="17">
        <f>S37</f>
        <v>0</v>
      </c>
      <c r="J9" s="35">
        <f>H19</f>
        <v>0</v>
      </c>
      <c r="K9" s="35">
        <f>S26</f>
        <v>0</v>
      </c>
      <c r="L9" s="17">
        <f>H47</f>
        <v>0</v>
      </c>
      <c r="M9" s="17">
        <f>S54</f>
        <v>0</v>
      </c>
      <c r="N9" s="16"/>
      <c r="O9" s="17">
        <f>S60</f>
        <v>0</v>
      </c>
      <c r="P9" s="35">
        <f t="shared" si="0"/>
        <v>0</v>
      </c>
      <c r="Q9" s="35">
        <f>T37+I30+T26+I19+T54+I47+T60</f>
        <v>0</v>
      </c>
      <c r="R9" s="35">
        <f>U37+J30+U26+J19+U54+J47+U60</f>
        <v>49</v>
      </c>
      <c r="S9" s="31">
        <f t="shared" si="1"/>
        <v>0</v>
      </c>
      <c r="U9" s="34">
        <f>(SUM(H9:O9))-(SUM(N3:N10))</f>
        <v>0</v>
      </c>
    </row>
    <row r="10" spans="1:22" s="1" customFormat="1" ht="30" customHeight="1" x14ac:dyDescent="0.25">
      <c r="C10" s="4" t="s">
        <v>13</v>
      </c>
      <c r="D10" s="48" t="s">
        <v>61</v>
      </c>
      <c r="E10" s="49"/>
      <c r="F10" s="50"/>
      <c r="G10" s="29" t="s">
        <v>49</v>
      </c>
      <c r="H10" s="17">
        <f>H37</f>
        <v>0</v>
      </c>
      <c r="I10" s="17">
        <f>S30</f>
        <v>0</v>
      </c>
      <c r="J10" s="36">
        <f>H26</f>
        <v>0</v>
      </c>
      <c r="K10" s="35">
        <f>S19</f>
        <v>0</v>
      </c>
      <c r="L10" s="17">
        <f>H54</f>
        <v>0</v>
      </c>
      <c r="M10" s="17">
        <f>S47</f>
        <v>0</v>
      </c>
      <c r="N10" s="17">
        <f>S61</f>
        <v>0</v>
      </c>
      <c r="O10" s="16"/>
      <c r="P10" s="35">
        <f t="shared" si="0"/>
        <v>0</v>
      </c>
      <c r="Q10" s="35">
        <f>I37+T30+I26+T19+I54+T47+T61</f>
        <v>0</v>
      </c>
      <c r="R10" s="35">
        <f>J37+U30+J26+U19+J54+U47+U61</f>
        <v>49</v>
      </c>
      <c r="S10" s="31">
        <f t="shared" si="1"/>
        <v>0</v>
      </c>
      <c r="U10" s="34">
        <f>(SUM(H10:O10))-(SUM(O3:O10))</f>
        <v>0</v>
      </c>
    </row>
    <row r="11" spans="1:22" s="1" customFormat="1" ht="30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0"/>
    </row>
    <row r="12" spans="1:22" ht="30" customHeight="1" x14ac:dyDescent="0.25">
      <c r="A12" s="1"/>
      <c r="C12" s="7"/>
      <c r="D12" s="1"/>
      <c r="F12" s="59" t="s">
        <v>70</v>
      </c>
      <c r="G12" s="59"/>
      <c r="H12" s="59"/>
      <c r="N12" s="7"/>
      <c r="O12" s="1"/>
      <c r="Q12" s="59" t="s">
        <v>70</v>
      </c>
      <c r="R12" s="59"/>
      <c r="S12" s="59"/>
    </row>
    <row r="13" spans="1:22" ht="31.5" x14ac:dyDescent="0.25">
      <c r="A13" s="23" t="s">
        <v>41</v>
      </c>
      <c r="B13" s="11"/>
      <c r="C13" s="12"/>
      <c r="D13" s="12"/>
      <c r="E13" s="13"/>
      <c r="F13" s="14" t="s">
        <v>11</v>
      </c>
      <c r="G13" s="14" t="s">
        <v>87</v>
      </c>
      <c r="H13" s="14" t="s">
        <v>88</v>
      </c>
      <c r="I13" s="8" t="s">
        <v>6</v>
      </c>
      <c r="J13" s="8" t="s">
        <v>7</v>
      </c>
      <c r="L13" s="23" t="s">
        <v>41</v>
      </c>
      <c r="M13" s="11"/>
      <c r="N13" s="12"/>
      <c r="O13" s="12"/>
      <c r="P13" s="13"/>
      <c r="Q13" s="14" t="s">
        <v>11</v>
      </c>
      <c r="R13" s="14" t="s">
        <v>87</v>
      </c>
      <c r="S13" s="14" t="s">
        <v>88</v>
      </c>
      <c r="T13" s="8" t="s">
        <v>6</v>
      </c>
      <c r="U13" s="8" t="s">
        <v>7</v>
      </c>
    </row>
    <row r="14" spans="1:22" s="20" customFormat="1" ht="30" customHeight="1" x14ac:dyDescent="0.35">
      <c r="A14" s="60" t="s">
        <v>24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19"/>
    </row>
    <row r="15" spans="1:22" s="18" customFormat="1" ht="30" customHeight="1" x14ac:dyDescent="0.25">
      <c r="A15" s="61">
        <v>1</v>
      </c>
      <c r="B15" s="21" t="str">
        <f>C3</f>
        <v>A</v>
      </c>
      <c r="C15" s="62" t="str">
        <f>D3</f>
        <v>A1</v>
      </c>
      <c r="D15" s="62"/>
      <c r="E15" s="62"/>
      <c r="F15" s="21" t="str">
        <f>G3</f>
        <v>a</v>
      </c>
      <c r="G15" s="22"/>
      <c r="H15" s="22"/>
      <c r="I15" s="21">
        <f>H15-G15</f>
        <v>0</v>
      </c>
      <c r="J15" s="21">
        <f>7-G15</f>
        <v>7</v>
      </c>
      <c r="L15" s="61">
        <f>A15+1</f>
        <v>2</v>
      </c>
      <c r="M15" s="21" t="str">
        <f>C4</f>
        <v>B</v>
      </c>
      <c r="N15" s="62" t="str">
        <f>D4</f>
        <v>B2</v>
      </c>
      <c r="O15" s="62"/>
      <c r="P15" s="62"/>
      <c r="Q15" s="21" t="str">
        <f>G4</f>
        <v>b</v>
      </c>
      <c r="R15" s="22"/>
      <c r="S15" s="22"/>
      <c r="T15" s="21">
        <f>S15-R15</f>
        <v>0</v>
      </c>
      <c r="U15" s="21">
        <f>7-R15</f>
        <v>7</v>
      </c>
    </row>
    <row r="16" spans="1:22" s="18" customFormat="1" ht="30" customHeight="1" x14ac:dyDescent="0.25">
      <c r="A16" s="61"/>
      <c r="B16" s="21" t="s">
        <v>4</v>
      </c>
      <c r="C16" s="62" t="str">
        <f>D7</f>
        <v>E5</v>
      </c>
      <c r="D16" s="62"/>
      <c r="E16" s="62"/>
      <c r="F16" s="21" t="str">
        <f>G7</f>
        <v>e</v>
      </c>
      <c r="G16" s="22"/>
      <c r="H16" s="22"/>
      <c r="I16" s="21">
        <f>H16-G16</f>
        <v>0</v>
      </c>
      <c r="J16" s="21">
        <f>7-G16</f>
        <v>7</v>
      </c>
      <c r="L16" s="61"/>
      <c r="M16" s="21" t="s">
        <v>5</v>
      </c>
      <c r="N16" s="62" t="str">
        <f>D8</f>
        <v>F6</v>
      </c>
      <c r="O16" s="62"/>
      <c r="P16" s="62"/>
      <c r="Q16" s="21" t="str">
        <f>G8</f>
        <v>f</v>
      </c>
      <c r="R16" s="22"/>
      <c r="S16" s="22"/>
      <c r="T16" s="21">
        <f>S16-R16</f>
        <v>0</v>
      </c>
      <c r="U16" s="21">
        <f>7-R16</f>
        <v>7</v>
      </c>
    </row>
    <row r="17" spans="1:22" s="18" customFormat="1" ht="30" customHeight="1" x14ac:dyDescent="0.25">
      <c r="A17" s="23"/>
      <c r="B17" s="24"/>
      <c r="C17" s="24"/>
      <c r="D17" s="24"/>
      <c r="E17" s="24"/>
      <c r="F17" s="24"/>
      <c r="G17" s="28"/>
      <c r="H17" s="28"/>
      <c r="I17" s="24"/>
      <c r="J17" s="24"/>
      <c r="L17" s="23"/>
      <c r="M17" s="24"/>
      <c r="N17" s="24"/>
      <c r="O17" s="24"/>
      <c r="P17" s="24"/>
      <c r="Q17" s="24"/>
      <c r="R17" s="28"/>
      <c r="S17" s="28"/>
      <c r="T17" s="24"/>
      <c r="U17" s="24"/>
    </row>
    <row r="18" spans="1:22" s="18" customFormat="1" ht="30" customHeight="1" x14ac:dyDescent="0.25">
      <c r="A18" s="61">
        <f>A15+2</f>
        <v>3</v>
      </c>
      <c r="B18" s="21" t="str">
        <f>C5</f>
        <v>C</v>
      </c>
      <c r="C18" s="62" t="str">
        <f>D5</f>
        <v>C3</v>
      </c>
      <c r="D18" s="62"/>
      <c r="E18" s="62"/>
      <c r="F18" s="21" t="str">
        <f>G5</f>
        <v>c</v>
      </c>
      <c r="G18" s="22"/>
      <c r="H18" s="22"/>
      <c r="I18" s="21">
        <f>H18-G18</f>
        <v>0</v>
      </c>
      <c r="J18" s="21">
        <f>7-G18</f>
        <v>7</v>
      </c>
      <c r="L18" s="61">
        <f>L15+2</f>
        <v>4</v>
      </c>
      <c r="M18" s="21" t="str">
        <f>C6</f>
        <v>D</v>
      </c>
      <c r="N18" s="62" t="str">
        <f>D6</f>
        <v>D4</v>
      </c>
      <c r="O18" s="62"/>
      <c r="P18" s="62"/>
      <c r="Q18" s="25" t="str">
        <f>G6</f>
        <v>d</v>
      </c>
      <c r="R18" s="22"/>
      <c r="S18" s="22"/>
      <c r="T18" s="21">
        <f>S18-R18</f>
        <v>0</v>
      </c>
      <c r="U18" s="21">
        <f>7-R18</f>
        <v>7</v>
      </c>
    </row>
    <row r="19" spans="1:22" s="18" customFormat="1" ht="30" customHeight="1" x14ac:dyDescent="0.25">
      <c r="A19" s="61"/>
      <c r="B19" s="21" t="s">
        <v>12</v>
      </c>
      <c r="C19" s="62" t="str">
        <f>D9</f>
        <v>G7</v>
      </c>
      <c r="D19" s="62"/>
      <c r="E19" s="62"/>
      <c r="F19" s="25" t="str">
        <f>G9</f>
        <v>g</v>
      </c>
      <c r="G19" s="22"/>
      <c r="H19" s="22"/>
      <c r="I19" s="21">
        <f>H19-G19</f>
        <v>0</v>
      </c>
      <c r="J19" s="21">
        <f>7-G19</f>
        <v>7</v>
      </c>
      <c r="L19" s="61"/>
      <c r="M19" s="21" t="s">
        <v>13</v>
      </c>
      <c r="N19" s="62" t="str">
        <f>D10</f>
        <v>H8</v>
      </c>
      <c r="O19" s="62"/>
      <c r="P19" s="62"/>
      <c r="Q19" s="21" t="str">
        <f>G10</f>
        <v>h</v>
      </c>
      <c r="R19" s="22"/>
      <c r="S19" s="22"/>
      <c r="T19" s="21">
        <f>S19-R19</f>
        <v>0</v>
      </c>
      <c r="U19" s="21">
        <f>7-R19</f>
        <v>7</v>
      </c>
    </row>
    <row r="20" spans="1:22" s="18" customFormat="1" ht="30" customHeight="1" x14ac:dyDescent="0.25">
      <c r="A20" s="23"/>
      <c r="G20" s="39"/>
      <c r="H20" s="39"/>
      <c r="L20" s="23"/>
      <c r="M20" s="24"/>
      <c r="N20" s="24"/>
      <c r="O20" s="24"/>
      <c r="P20" s="24"/>
      <c r="Q20" s="28"/>
      <c r="R20" s="28"/>
      <c r="S20" s="28"/>
      <c r="T20" s="24"/>
      <c r="U20" s="24"/>
    </row>
    <row r="21" spans="1:22" s="18" customFormat="1" ht="30" customHeight="1" x14ac:dyDescent="0.25">
      <c r="A21" s="60" t="s">
        <v>25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19"/>
    </row>
    <row r="22" spans="1:22" s="18" customFormat="1" ht="30" customHeight="1" x14ac:dyDescent="0.25">
      <c r="A22" s="61">
        <f>A15+4</f>
        <v>5</v>
      </c>
      <c r="B22" s="21" t="str">
        <f>C3</f>
        <v>A</v>
      </c>
      <c r="C22" s="62" t="str">
        <f>D3</f>
        <v>A1</v>
      </c>
      <c r="D22" s="62"/>
      <c r="E22" s="62"/>
      <c r="F22" s="22"/>
      <c r="G22" s="22"/>
      <c r="H22" s="22"/>
      <c r="I22" s="21">
        <f>H22-G22</f>
        <v>0</v>
      </c>
      <c r="J22" s="21">
        <f>7-G22</f>
        <v>7</v>
      </c>
      <c r="L22" s="61">
        <f>A22+1</f>
        <v>6</v>
      </c>
      <c r="M22" s="21" t="str">
        <f>C4</f>
        <v>B</v>
      </c>
      <c r="N22" s="62" t="str">
        <f>D4</f>
        <v>B2</v>
      </c>
      <c r="O22" s="62"/>
      <c r="P22" s="62"/>
      <c r="Q22" s="22"/>
      <c r="R22" s="22"/>
      <c r="S22" s="22"/>
      <c r="T22" s="21">
        <f>S22-R22</f>
        <v>0</v>
      </c>
      <c r="U22" s="21">
        <f>7-R22</f>
        <v>7</v>
      </c>
    </row>
    <row r="23" spans="1:22" s="18" customFormat="1" ht="30" customHeight="1" x14ac:dyDescent="0.25">
      <c r="A23" s="61"/>
      <c r="B23" s="21" t="s">
        <v>5</v>
      </c>
      <c r="C23" s="62" t="str">
        <f>D8</f>
        <v>F6</v>
      </c>
      <c r="D23" s="62"/>
      <c r="E23" s="62"/>
      <c r="F23" s="22"/>
      <c r="G23" s="22"/>
      <c r="H23" s="22"/>
      <c r="I23" s="21">
        <f>H23-G23</f>
        <v>0</v>
      </c>
      <c r="J23" s="21">
        <f>7-G23</f>
        <v>7</v>
      </c>
      <c r="L23" s="61"/>
      <c r="M23" s="21" t="s">
        <v>4</v>
      </c>
      <c r="N23" s="62" t="str">
        <f>D7</f>
        <v>E5</v>
      </c>
      <c r="O23" s="62"/>
      <c r="P23" s="62"/>
      <c r="Q23" s="22"/>
      <c r="R23" s="22"/>
      <c r="S23" s="22"/>
      <c r="T23" s="21">
        <f>S23-R23</f>
        <v>0</v>
      </c>
      <c r="U23" s="21">
        <f>7-R23</f>
        <v>7</v>
      </c>
    </row>
    <row r="24" spans="1:22" s="18" customFormat="1" ht="30" customHeight="1" x14ac:dyDescent="0.25">
      <c r="A24" s="23"/>
      <c r="B24" s="24"/>
      <c r="C24" s="24"/>
      <c r="D24" s="24"/>
      <c r="E24" s="24"/>
      <c r="F24" s="28"/>
      <c r="G24" s="28"/>
      <c r="H24" s="28"/>
      <c r="I24" s="24"/>
      <c r="J24" s="24"/>
      <c r="L24" s="23"/>
      <c r="M24" s="24"/>
      <c r="N24" s="24"/>
      <c r="O24" s="24"/>
      <c r="P24" s="24"/>
      <c r="Q24" s="28"/>
      <c r="R24" s="28"/>
      <c r="S24" s="28"/>
      <c r="T24" s="24"/>
      <c r="U24" s="24"/>
    </row>
    <row r="25" spans="1:22" s="18" customFormat="1" ht="30" customHeight="1" x14ac:dyDescent="0.25">
      <c r="A25" s="61">
        <f>A22+2</f>
        <v>7</v>
      </c>
      <c r="B25" s="21" t="str">
        <f>C5</f>
        <v>C</v>
      </c>
      <c r="C25" s="62" t="str">
        <f>D5</f>
        <v>C3</v>
      </c>
      <c r="D25" s="62"/>
      <c r="E25" s="62"/>
      <c r="F25" s="22"/>
      <c r="G25" s="22"/>
      <c r="H25" s="22"/>
      <c r="I25" s="21">
        <f>H25-G25</f>
        <v>0</v>
      </c>
      <c r="J25" s="21">
        <f>7-G25</f>
        <v>7</v>
      </c>
      <c r="L25" s="61">
        <f>L22+2</f>
        <v>8</v>
      </c>
      <c r="M25" s="21" t="str">
        <f>C6</f>
        <v>D</v>
      </c>
      <c r="N25" s="62" t="str">
        <f>D6</f>
        <v>D4</v>
      </c>
      <c r="O25" s="62"/>
      <c r="P25" s="62"/>
      <c r="Q25" s="26"/>
      <c r="R25" s="22"/>
      <c r="S25" s="22"/>
      <c r="T25" s="21">
        <f>S25-R25</f>
        <v>0</v>
      </c>
      <c r="U25" s="21">
        <f>7-R25</f>
        <v>7</v>
      </c>
    </row>
    <row r="26" spans="1:22" s="18" customFormat="1" ht="30" customHeight="1" x14ac:dyDescent="0.25">
      <c r="A26" s="61"/>
      <c r="B26" s="21" t="s">
        <v>13</v>
      </c>
      <c r="C26" s="62" t="str">
        <f>D10</f>
        <v>H8</v>
      </c>
      <c r="D26" s="62"/>
      <c r="E26" s="62"/>
      <c r="F26" s="22"/>
      <c r="G26" s="22"/>
      <c r="H26" s="22"/>
      <c r="I26" s="21">
        <f>H26-G26</f>
        <v>0</v>
      </c>
      <c r="J26" s="21">
        <f>7-G26</f>
        <v>7</v>
      </c>
      <c r="L26" s="61"/>
      <c r="M26" s="21" t="s">
        <v>12</v>
      </c>
      <c r="N26" s="62" t="str">
        <f>D9</f>
        <v>G7</v>
      </c>
      <c r="O26" s="62"/>
      <c r="P26" s="62"/>
      <c r="Q26" s="22"/>
      <c r="R26" s="22"/>
      <c r="S26" s="22"/>
      <c r="T26" s="21">
        <f>S26-R26</f>
        <v>0</v>
      </c>
      <c r="U26" s="21">
        <f>7-R26</f>
        <v>7</v>
      </c>
    </row>
    <row r="27" spans="1:22" s="18" customFormat="1" ht="30" customHeight="1" x14ac:dyDescent="0.25">
      <c r="A27" s="23"/>
      <c r="F27" s="28"/>
      <c r="G27" s="28"/>
      <c r="H27" s="28"/>
      <c r="L27" s="23"/>
      <c r="M27" s="24"/>
      <c r="N27" s="24"/>
      <c r="O27" s="24"/>
      <c r="P27" s="24"/>
      <c r="Q27" s="28"/>
      <c r="R27" s="28"/>
      <c r="S27" s="28"/>
      <c r="T27" s="24"/>
      <c r="U27" s="24"/>
    </row>
    <row r="28" spans="1:22" s="18" customFormat="1" ht="30" customHeight="1" x14ac:dyDescent="0.25">
      <c r="A28" s="60" t="s">
        <v>26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19"/>
    </row>
    <row r="29" spans="1:22" s="18" customFormat="1" ht="30" customHeight="1" x14ac:dyDescent="0.25">
      <c r="A29" s="61">
        <f>A22+4</f>
        <v>9</v>
      </c>
      <c r="B29" s="21" t="str">
        <f>C3</f>
        <v>A</v>
      </c>
      <c r="C29" s="62" t="str">
        <f>D3</f>
        <v>A1</v>
      </c>
      <c r="D29" s="62"/>
      <c r="E29" s="62"/>
      <c r="F29" s="22"/>
      <c r="G29" s="22"/>
      <c r="H29" s="22"/>
      <c r="I29" s="21">
        <f>H29-G29</f>
        <v>0</v>
      </c>
      <c r="J29" s="21">
        <f>7-G29</f>
        <v>7</v>
      </c>
      <c r="L29" s="61">
        <f>A29+1</f>
        <v>10</v>
      </c>
      <c r="M29" s="21" t="str">
        <f>C4</f>
        <v>B</v>
      </c>
      <c r="N29" s="62" t="str">
        <f>D4</f>
        <v>B2</v>
      </c>
      <c r="O29" s="62"/>
      <c r="P29" s="62"/>
      <c r="Q29" s="22"/>
      <c r="R29" s="22"/>
      <c r="S29" s="22"/>
      <c r="T29" s="21">
        <f>S29-R29</f>
        <v>0</v>
      </c>
      <c r="U29" s="21">
        <f>7-R29</f>
        <v>7</v>
      </c>
    </row>
    <row r="30" spans="1:22" s="18" customFormat="1" ht="30" customHeight="1" x14ac:dyDescent="0.25">
      <c r="A30" s="61"/>
      <c r="B30" s="21" t="s">
        <v>12</v>
      </c>
      <c r="C30" s="62" t="str">
        <f>D9</f>
        <v>G7</v>
      </c>
      <c r="D30" s="62"/>
      <c r="E30" s="62"/>
      <c r="F30" s="22"/>
      <c r="G30" s="22"/>
      <c r="H30" s="22"/>
      <c r="I30" s="21">
        <f>H30-G30</f>
        <v>0</v>
      </c>
      <c r="J30" s="21">
        <f>7-G30</f>
        <v>7</v>
      </c>
      <c r="L30" s="61"/>
      <c r="M30" s="21" t="s">
        <v>13</v>
      </c>
      <c r="N30" s="62" t="str">
        <f>D10</f>
        <v>H8</v>
      </c>
      <c r="O30" s="62"/>
      <c r="P30" s="62"/>
      <c r="Q30" s="22"/>
      <c r="R30" s="22"/>
      <c r="S30" s="22"/>
      <c r="T30" s="21">
        <f>S30-R30</f>
        <v>0</v>
      </c>
      <c r="U30" s="21">
        <f>7-R30</f>
        <v>7</v>
      </c>
    </row>
    <row r="31" spans="1:22" s="18" customFormat="1" ht="30" customHeight="1" x14ac:dyDescent="0.25">
      <c r="A31" s="23"/>
      <c r="B31" s="24"/>
      <c r="C31" s="24"/>
      <c r="D31" s="24"/>
      <c r="E31" s="24"/>
      <c r="F31" s="28"/>
      <c r="G31" s="28"/>
      <c r="H31" s="28"/>
      <c r="I31" s="24"/>
      <c r="J31" s="24"/>
      <c r="L31" s="23"/>
      <c r="M31" s="24"/>
      <c r="N31" s="24"/>
      <c r="O31" s="24"/>
      <c r="P31" s="24"/>
      <c r="Q31" s="28"/>
      <c r="R31" s="28"/>
      <c r="S31" s="28"/>
      <c r="T31" s="24"/>
      <c r="U31" s="24"/>
    </row>
    <row r="32" spans="1:22" s="18" customFormat="1" ht="30" customHeight="1" x14ac:dyDescent="0.25">
      <c r="A32" s="61">
        <f>A29+2</f>
        <v>11</v>
      </c>
      <c r="B32" s="21" t="str">
        <f>C5</f>
        <v>C</v>
      </c>
      <c r="C32" s="62" t="str">
        <f>D5</f>
        <v>C3</v>
      </c>
      <c r="D32" s="62"/>
      <c r="E32" s="62"/>
      <c r="F32" s="22"/>
      <c r="G32" s="22"/>
      <c r="H32" s="22"/>
      <c r="I32" s="21">
        <f>H32-G32</f>
        <v>0</v>
      </c>
      <c r="J32" s="21">
        <f>7-G32</f>
        <v>7</v>
      </c>
      <c r="L32" s="61">
        <f>L29+2</f>
        <v>12</v>
      </c>
      <c r="M32" s="21" t="s">
        <v>3</v>
      </c>
      <c r="N32" s="62" t="str">
        <f>D6</f>
        <v>D4</v>
      </c>
      <c r="O32" s="62"/>
      <c r="P32" s="62"/>
      <c r="Q32" s="26"/>
      <c r="R32" s="22"/>
      <c r="S32" s="22"/>
      <c r="T32" s="21">
        <f>S32-R32</f>
        <v>0</v>
      </c>
      <c r="U32" s="21">
        <f>7-R32</f>
        <v>7</v>
      </c>
    </row>
    <row r="33" spans="1:22" s="18" customFormat="1" ht="30" customHeight="1" x14ac:dyDescent="0.25">
      <c r="A33" s="61"/>
      <c r="B33" s="21" t="s">
        <v>4</v>
      </c>
      <c r="C33" s="62" t="str">
        <f>D7</f>
        <v>E5</v>
      </c>
      <c r="D33" s="62"/>
      <c r="E33" s="62"/>
      <c r="F33" s="26"/>
      <c r="G33" s="22"/>
      <c r="H33" s="22"/>
      <c r="I33" s="21">
        <f>H33-G33</f>
        <v>0</v>
      </c>
      <c r="J33" s="21">
        <f>7-G33</f>
        <v>7</v>
      </c>
      <c r="L33" s="61"/>
      <c r="M33" s="21" t="s">
        <v>5</v>
      </c>
      <c r="N33" s="62" t="str">
        <f>D8</f>
        <v>F6</v>
      </c>
      <c r="O33" s="62"/>
      <c r="P33" s="62"/>
      <c r="Q33" s="22"/>
      <c r="R33" s="22"/>
      <c r="S33" s="22"/>
      <c r="T33" s="21">
        <f>S33-R33</f>
        <v>0</v>
      </c>
      <c r="U33" s="21">
        <f>7-R33</f>
        <v>7</v>
      </c>
    </row>
    <row r="34" spans="1:22" s="18" customFormat="1" ht="30" customHeight="1" x14ac:dyDescent="0.25">
      <c r="A34" s="23"/>
      <c r="B34" s="24"/>
      <c r="C34" s="24"/>
      <c r="D34" s="24"/>
      <c r="E34" s="24"/>
      <c r="F34" s="28"/>
      <c r="G34" s="28"/>
      <c r="H34" s="28"/>
      <c r="I34" s="24"/>
      <c r="J34" s="24"/>
      <c r="L34" s="23"/>
      <c r="M34" s="24"/>
      <c r="N34" s="24"/>
      <c r="O34" s="24"/>
      <c r="P34" s="24"/>
      <c r="Q34" s="28"/>
      <c r="R34" s="28"/>
      <c r="S34" s="28"/>
      <c r="T34" s="24"/>
      <c r="U34" s="24"/>
    </row>
    <row r="35" spans="1:22" s="18" customFormat="1" ht="30" customHeight="1" x14ac:dyDescent="0.25">
      <c r="A35" s="60" t="s">
        <v>27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19"/>
    </row>
    <row r="36" spans="1:22" s="18" customFormat="1" ht="30" customHeight="1" x14ac:dyDescent="0.25">
      <c r="A36" s="61">
        <f>A29+4</f>
        <v>13</v>
      </c>
      <c r="B36" s="21" t="str">
        <f>C3</f>
        <v>A</v>
      </c>
      <c r="C36" s="62" t="str">
        <f>D3</f>
        <v>A1</v>
      </c>
      <c r="D36" s="62"/>
      <c r="E36" s="62"/>
      <c r="F36" s="22"/>
      <c r="G36" s="22"/>
      <c r="H36" s="22"/>
      <c r="I36" s="21">
        <f>H36-G36</f>
        <v>0</v>
      </c>
      <c r="J36" s="21">
        <f>7-G36</f>
        <v>7</v>
      </c>
      <c r="L36" s="61">
        <f>A36+1</f>
        <v>14</v>
      </c>
      <c r="M36" s="21" t="str">
        <f>C4</f>
        <v>B</v>
      </c>
      <c r="N36" s="62" t="str">
        <f>D4</f>
        <v>B2</v>
      </c>
      <c r="O36" s="62"/>
      <c r="P36" s="62"/>
      <c r="Q36" s="22"/>
      <c r="R36" s="22"/>
      <c r="S36" s="22"/>
      <c r="T36" s="21">
        <f>S36-R36</f>
        <v>0</v>
      </c>
      <c r="U36" s="21">
        <f>7-R36</f>
        <v>7</v>
      </c>
    </row>
    <row r="37" spans="1:22" s="18" customFormat="1" ht="30" customHeight="1" x14ac:dyDescent="0.25">
      <c r="A37" s="61"/>
      <c r="B37" s="21" t="s">
        <v>13</v>
      </c>
      <c r="C37" s="62" t="str">
        <f>D10</f>
        <v>H8</v>
      </c>
      <c r="D37" s="62"/>
      <c r="E37" s="62"/>
      <c r="F37" s="22"/>
      <c r="G37" s="22"/>
      <c r="H37" s="22"/>
      <c r="I37" s="21">
        <f>H37-G37</f>
        <v>0</v>
      </c>
      <c r="J37" s="21">
        <f>7-G37</f>
        <v>7</v>
      </c>
      <c r="L37" s="61"/>
      <c r="M37" s="21" t="s">
        <v>12</v>
      </c>
      <c r="N37" s="62" t="str">
        <f>D9</f>
        <v>G7</v>
      </c>
      <c r="O37" s="62"/>
      <c r="P37" s="62"/>
      <c r="Q37" s="22"/>
      <c r="R37" s="22"/>
      <c r="S37" s="22"/>
      <c r="T37" s="21">
        <f>S37-R37</f>
        <v>0</v>
      </c>
      <c r="U37" s="21">
        <f>7-R37</f>
        <v>7</v>
      </c>
    </row>
    <row r="38" spans="1:22" s="18" customFormat="1" ht="30" customHeight="1" x14ac:dyDescent="0.25">
      <c r="A38" s="23"/>
      <c r="B38" s="24"/>
      <c r="C38" s="24"/>
      <c r="D38" s="24"/>
      <c r="E38" s="24"/>
      <c r="F38" s="28"/>
      <c r="G38" s="28"/>
      <c r="H38" s="28"/>
      <c r="I38" s="24"/>
      <c r="J38" s="24"/>
      <c r="L38" s="23"/>
      <c r="M38" s="24"/>
      <c r="N38" s="24"/>
      <c r="O38" s="24"/>
      <c r="P38" s="24"/>
      <c r="Q38" s="28"/>
      <c r="R38" s="28"/>
      <c r="S38" s="28"/>
      <c r="T38" s="24"/>
      <c r="U38" s="24"/>
    </row>
    <row r="39" spans="1:22" s="18" customFormat="1" ht="30" customHeight="1" x14ac:dyDescent="0.25">
      <c r="A39" s="61">
        <f>A36+2</f>
        <v>15</v>
      </c>
      <c r="B39" s="21" t="str">
        <f>C5</f>
        <v>C</v>
      </c>
      <c r="C39" s="62" t="str">
        <f>D5</f>
        <v>C3</v>
      </c>
      <c r="D39" s="62"/>
      <c r="E39" s="62"/>
      <c r="F39" s="22"/>
      <c r="G39" s="22"/>
      <c r="H39" s="22"/>
      <c r="I39" s="21">
        <f>H39-G39</f>
        <v>0</v>
      </c>
      <c r="J39" s="21">
        <f>7-G39</f>
        <v>7</v>
      </c>
      <c r="L39" s="61">
        <f>L36+2</f>
        <v>16</v>
      </c>
      <c r="M39" s="21" t="str">
        <f>C6</f>
        <v>D</v>
      </c>
      <c r="N39" s="62" t="str">
        <f>D6</f>
        <v>D4</v>
      </c>
      <c r="O39" s="62"/>
      <c r="P39" s="62"/>
      <c r="Q39" s="26"/>
      <c r="R39" s="22"/>
      <c r="S39" s="22"/>
      <c r="T39" s="21">
        <f>S39-R39</f>
        <v>0</v>
      </c>
      <c r="U39" s="21">
        <f>7-R39</f>
        <v>7</v>
      </c>
    </row>
    <row r="40" spans="1:22" s="18" customFormat="1" ht="30" customHeight="1" x14ac:dyDescent="0.25">
      <c r="A40" s="61"/>
      <c r="B40" s="21" t="s">
        <v>5</v>
      </c>
      <c r="C40" s="62" t="str">
        <f>D8</f>
        <v>F6</v>
      </c>
      <c r="D40" s="62"/>
      <c r="E40" s="62"/>
      <c r="F40" s="26"/>
      <c r="G40" s="22"/>
      <c r="H40" s="22"/>
      <c r="I40" s="21">
        <f>H40-G40</f>
        <v>0</v>
      </c>
      <c r="J40" s="21">
        <f>7-G40</f>
        <v>7</v>
      </c>
      <c r="L40" s="61"/>
      <c r="M40" s="21" t="s">
        <v>4</v>
      </c>
      <c r="N40" s="62" t="str">
        <f>D7</f>
        <v>E5</v>
      </c>
      <c r="O40" s="62"/>
      <c r="P40" s="62"/>
      <c r="Q40" s="22"/>
      <c r="R40" s="22"/>
      <c r="S40" s="22"/>
      <c r="T40" s="21">
        <f>S40-R40</f>
        <v>0</v>
      </c>
      <c r="U40" s="21">
        <f>7-R40</f>
        <v>7</v>
      </c>
    </row>
    <row r="41" spans="1:22" s="18" customFormat="1" ht="30" customHeight="1" x14ac:dyDescent="0.25">
      <c r="A41" s="23"/>
      <c r="B41" s="24"/>
      <c r="C41" s="24"/>
      <c r="D41" s="24"/>
      <c r="E41" s="24"/>
      <c r="F41" s="28"/>
      <c r="G41" s="28"/>
      <c r="H41" s="28"/>
      <c r="I41" s="24"/>
      <c r="J41" s="24"/>
      <c r="L41" s="23"/>
      <c r="M41" s="24"/>
      <c r="N41" s="24"/>
      <c r="O41" s="24"/>
      <c r="P41" s="24"/>
      <c r="Q41" s="28"/>
      <c r="R41" s="28"/>
      <c r="S41" s="28"/>
      <c r="T41" s="24"/>
      <c r="U41" s="24"/>
    </row>
    <row r="42" spans="1:22" s="18" customFormat="1" ht="30" customHeight="1" x14ac:dyDescent="0.25">
      <c r="A42" s="60" t="s">
        <v>29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</row>
    <row r="43" spans="1:22" s="18" customFormat="1" ht="30" customHeight="1" x14ac:dyDescent="0.25">
      <c r="A43" s="61">
        <f>A36+4</f>
        <v>17</v>
      </c>
      <c r="B43" s="21" t="str">
        <f>C3</f>
        <v>A</v>
      </c>
      <c r="C43" s="62" t="str">
        <f>D3</f>
        <v>A1</v>
      </c>
      <c r="D43" s="62"/>
      <c r="E43" s="62"/>
      <c r="F43" s="22"/>
      <c r="G43" s="22"/>
      <c r="H43" s="22"/>
      <c r="I43" s="21">
        <f>H43-G43</f>
        <v>0</v>
      </c>
      <c r="J43" s="21">
        <f>7-G43</f>
        <v>7</v>
      </c>
      <c r="L43" s="61">
        <f>A43+1</f>
        <v>18</v>
      </c>
      <c r="M43" s="21" t="str">
        <f>C4</f>
        <v>B</v>
      </c>
      <c r="N43" s="62" t="str">
        <f>D4</f>
        <v>B2</v>
      </c>
      <c r="O43" s="62"/>
      <c r="P43" s="62"/>
      <c r="Q43" s="22"/>
      <c r="R43" s="22"/>
      <c r="S43" s="22"/>
      <c r="T43" s="21">
        <f>S43-R43</f>
        <v>0</v>
      </c>
      <c r="U43" s="21">
        <f>7-R43</f>
        <v>7</v>
      </c>
    </row>
    <row r="44" spans="1:22" s="18" customFormat="1" ht="30" customHeight="1" x14ac:dyDescent="0.25">
      <c r="A44" s="61"/>
      <c r="B44" s="21" t="s">
        <v>2</v>
      </c>
      <c r="C44" s="62" t="str">
        <f>D5</f>
        <v>C3</v>
      </c>
      <c r="D44" s="62"/>
      <c r="E44" s="62"/>
      <c r="F44" s="22"/>
      <c r="G44" s="22"/>
      <c r="H44" s="22"/>
      <c r="I44" s="21">
        <f>H44-G44</f>
        <v>0</v>
      </c>
      <c r="J44" s="21">
        <f>7-G44</f>
        <v>7</v>
      </c>
      <c r="L44" s="61"/>
      <c r="M44" s="21" t="s">
        <v>3</v>
      </c>
      <c r="N44" s="62" t="str">
        <f>D6</f>
        <v>D4</v>
      </c>
      <c r="O44" s="62"/>
      <c r="P44" s="62"/>
      <c r="Q44" s="22"/>
      <c r="R44" s="22"/>
      <c r="S44" s="22"/>
      <c r="T44" s="21">
        <f>S44-R44</f>
        <v>0</v>
      </c>
      <c r="U44" s="21">
        <f>7-R44</f>
        <v>7</v>
      </c>
    </row>
    <row r="45" spans="1:22" s="18" customFormat="1" ht="30" customHeight="1" x14ac:dyDescent="0.25">
      <c r="A45" s="23"/>
      <c r="B45" s="24"/>
      <c r="C45" s="24"/>
      <c r="D45" s="24"/>
      <c r="E45" s="24"/>
      <c r="F45" s="28"/>
      <c r="G45" s="28"/>
      <c r="H45" s="28"/>
      <c r="I45" s="24"/>
      <c r="J45" s="24"/>
      <c r="L45" s="23"/>
      <c r="M45" s="24"/>
      <c r="N45" s="24"/>
      <c r="O45" s="24"/>
      <c r="P45" s="24"/>
      <c r="Q45" s="28"/>
      <c r="R45" s="28"/>
      <c r="S45" s="28"/>
      <c r="T45" s="24"/>
      <c r="U45" s="24"/>
    </row>
    <row r="46" spans="1:22" s="18" customFormat="1" ht="30" customHeight="1" x14ac:dyDescent="0.25">
      <c r="A46" s="61">
        <f>A43+2</f>
        <v>19</v>
      </c>
      <c r="B46" s="21" t="s">
        <v>4</v>
      </c>
      <c r="C46" s="62" t="str">
        <f>D7</f>
        <v>E5</v>
      </c>
      <c r="D46" s="62"/>
      <c r="E46" s="62"/>
      <c r="F46" s="22"/>
      <c r="G46" s="22"/>
      <c r="H46" s="22"/>
      <c r="I46" s="21">
        <f>H46-G46</f>
        <v>0</v>
      </c>
      <c r="J46" s="21">
        <f>7-G46</f>
        <v>7</v>
      </c>
      <c r="L46" s="61">
        <f>L43+2</f>
        <v>20</v>
      </c>
      <c r="M46" s="21" t="s">
        <v>5</v>
      </c>
      <c r="N46" s="62" t="str">
        <f>D8</f>
        <v>F6</v>
      </c>
      <c r="O46" s="62"/>
      <c r="P46" s="62"/>
      <c r="Q46" s="26"/>
      <c r="R46" s="22"/>
      <c r="S46" s="22"/>
      <c r="T46" s="21">
        <f>S46-R46</f>
        <v>0</v>
      </c>
      <c r="U46" s="21">
        <f>7-R46</f>
        <v>7</v>
      </c>
    </row>
    <row r="47" spans="1:22" s="18" customFormat="1" ht="30" customHeight="1" x14ac:dyDescent="0.25">
      <c r="A47" s="61"/>
      <c r="B47" s="21" t="s">
        <v>12</v>
      </c>
      <c r="C47" s="62" t="str">
        <f>D9</f>
        <v>G7</v>
      </c>
      <c r="D47" s="62"/>
      <c r="E47" s="62"/>
      <c r="F47" s="22"/>
      <c r="G47" s="22"/>
      <c r="H47" s="22"/>
      <c r="I47" s="21">
        <f>H47-G47</f>
        <v>0</v>
      </c>
      <c r="J47" s="21">
        <f>7-G47</f>
        <v>7</v>
      </c>
      <c r="L47" s="61"/>
      <c r="M47" s="21" t="s">
        <v>13</v>
      </c>
      <c r="N47" s="62" t="str">
        <f>D10</f>
        <v>H8</v>
      </c>
      <c r="O47" s="62"/>
      <c r="P47" s="62"/>
      <c r="Q47" s="22"/>
      <c r="R47" s="22"/>
      <c r="S47" s="22"/>
      <c r="T47" s="21">
        <f>S47-R47</f>
        <v>0</v>
      </c>
      <c r="U47" s="21">
        <f>7-R47</f>
        <v>7</v>
      </c>
    </row>
    <row r="48" spans="1:22" s="18" customFormat="1" ht="30" customHeight="1" x14ac:dyDescent="0.25">
      <c r="A48" s="23"/>
      <c r="B48" s="24"/>
      <c r="C48" s="24"/>
      <c r="D48" s="24"/>
      <c r="E48" s="24"/>
      <c r="F48" s="28"/>
      <c r="G48" s="28"/>
      <c r="H48" s="28"/>
      <c r="I48" s="24"/>
      <c r="J48" s="24"/>
      <c r="L48" s="23"/>
      <c r="M48" s="24"/>
      <c r="N48" s="24"/>
      <c r="O48" s="24"/>
      <c r="P48" s="24"/>
      <c r="Q48" s="28"/>
      <c r="R48" s="28"/>
      <c r="S48" s="28"/>
      <c r="T48" s="24"/>
      <c r="U48" s="24"/>
    </row>
    <row r="49" spans="1:22" s="18" customFormat="1" ht="30" customHeight="1" x14ac:dyDescent="0.25">
      <c r="A49" s="60" t="s">
        <v>30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19"/>
    </row>
    <row r="50" spans="1:22" s="18" customFormat="1" ht="30" customHeight="1" x14ac:dyDescent="0.25">
      <c r="A50" s="61">
        <f>A43+4</f>
        <v>21</v>
      </c>
      <c r="B50" s="21" t="str">
        <f>C3</f>
        <v>A</v>
      </c>
      <c r="C50" s="62" t="str">
        <f>D3</f>
        <v>A1</v>
      </c>
      <c r="D50" s="62"/>
      <c r="E50" s="62"/>
      <c r="F50" s="22"/>
      <c r="G50" s="22"/>
      <c r="H50" s="22"/>
      <c r="I50" s="21">
        <f>H50-G50</f>
        <v>0</v>
      </c>
      <c r="J50" s="21">
        <f>7-G50</f>
        <v>7</v>
      </c>
      <c r="L50" s="61">
        <f>A50+1</f>
        <v>22</v>
      </c>
      <c r="M50" s="21" t="str">
        <f>C4</f>
        <v>B</v>
      </c>
      <c r="N50" s="62" t="str">
        <f>D4</f>
        <v>B2</v>
      </c>
      <c r="O50" s="62"/>
      <c r="P50" s="62"/>
      <c r="Q50" s="22"/>
      <c r="R50" s="22"/>
      <c r="S50" s="22"/>
      <c r="T50" s="21">
        <f>S50-R50</f>
        <v>0</v>
      </c>
      <c r="U50" s="21">
        <f>7-R50</f>
        <v>7</v>
      </c>
    </row>
    <row r="51" spans="1:22" s="18" customFormat="1" ht="30" customHeight="1" x14ac:dyDescent="0.25">
      <c r="A51" s="61"/>
      <c r="B51" s="21" t="s">
        <v>3</v>
      </c>
      <c r="C51" s="62" t="str">
        <f>D6</f>
        <v>D4</v>
      </c>
      <c r="D51" s="62"/>
      <c r="E51" s="62"/>
      <c r="F51" s="22"/>
      <c r="G51" s="22"/>
      <c r="H51" s="22"/>
      <c r="I51" s="21">
        <f>H51-G51</f>
        <v>0</v>
      </c>
      <c r="J51" s="21">
        <f>7-G51</f>
        <v>7</v>
      </c>
      <c r="L51" s="61"/>
      <c r="M51" s="21" t="s">
        <v>2</v>
      </c>
      <c r="N51" s="62" t="str">
        <f>D5</f>
        <v>C3</v>
      </c>
      <c r="O51" s="62"/>
      <c r="P51" s="62"/>
      <c r="Q51" s="22"/>
      <c r="R51" s="22"/>
      <c r="S51" s="22"/>
      <c r="T51" s="21">
        <f>S51-R51</f>
        <v>0</v>
      </c>
      <c r="U51" s="21">
        <f>7-R51</f>
        <v>7</v>
      </c>
    </row>
    <row r="52" spans="1:22" s="18" customFormat="1" ht="30" customHeight="1" x14ac:dyDescent="0.25">
      <c r="A52" s="23"/>
      <c r="B52" s="24"/>
      <c r="C52" s="24"/>
      <c r="D52" s="24"/>
      <c r="E52" s="24"/>
      <c r="F52" s="28"/>
      <c r="G52" s="28"/>
      <c r="H52" s="28"/>
      <c r="I52" s="24"/>
      <c r="J52" s="24"/>
      <c r="L52" s="23"/>
      <c r="M52" s="24"/>
      <c r="N52" s="24"/>
      <c r="O52" s="24"/>
      <c r="P52" s="24"/>
      <c r="Q52" s="28"/>
      <c r="R52" s="28"/>
      <c r="S52" s="28"/>
      <c r="T52" s="24"/>
      <c r="U52" s="24"/>
    </row>
    <row r="53" spans="1:22" s="18" customFormat="1" ht="30" customHeight="1" x14ac:dyDescent="0.25">
      <c r="A53" s="61">
        <f>A50+2</f>
        <v>23</v>
      </c>
      <c r="B53" s="21" t="s">
        <v>4</v>
      </c>
      <c r="C53" s="62" t="str">
        <f>D7</f>
        <v>E5</v>
      </c>
      <c r="D53" s="62"/>
      <c r="E53" s="62"/>
      <c r="F53" s="22"/>
      <c r="G53" s="22"/>
      <c r="H53" s="22"/>
      <c r="I53" s="21">
        <f>H53-G53</f>
        <v>0</v>
      </c>
      <c r="J53" s="21">
        <f>7-G53</f>
        <v>7</v>
      </c>
      <c r="L53" s="61">
        <f>L50+2</f>
        <v>24</v>
      </c>
      <c r="M53" s="21" t="s">
        <v>5</v>
      </c>
      <c r="N53" s="62" t="str">
        <f>D8</f>
        <v>F6</v>
      </c>
      <c r="O53" s="62"/>
      <c r="P53" s="62"/>
      <c r="Q53" s="26"/>
      <c r="R53" s="22"/>
      <c r="S53" s="22"/>
      <c r="T53" s="21">
        <f>S53-R53</f>
        <v>0</v>
      </c>
      <c r="U53" s="21">
        <f>7-R53</f>
        <v>7</v>
      </c>
    </row>
    <row r="54" spans="1:22" s="18" customFormat="1" ht="30" customHeight="1" x14ac:dyDescent="0.25">
      <c r="A54" s="61"/>
      <c r="B54" s="21" t="s">
        <v>13</v>
      </c>
      <c r="C54" s="62" t="str">
        <f>D10</f>
        <v>H8</v>
      </c>
      <c r="D54" s="62"/>
      <c r="E54" s="62"/>
      <c r="F54" s="22"/>
      <c r="G54" s="22"/>
      <c r="H54" s="22"/>
      <c r="I54" s="21">
        <f>H54-G54</f>
        <v>0</v>
      </c>
      <c r="J54" s="21">
        <f>7-G54</f>
        <v>7</v>
      </c>
      <c r="L54" s="61"/>
      <c r="M54" s="21" t="s">
        <v>12</v>
      </c>
      <c r="N54" s="62" t="str">
        <f>D9</f>
        <v>G7</v>
      </c>
      <c r="O54" s="62"/>
      <c r="P54" s="62"/>
      <c r="Q54" s="22"/>
      <c r="R54" s="22"/>
      <c r="S54" s="22"/>
      <c r="T54" s="21">
        <f>S54-R54</f>
        <v>0</v>
      </c>
      <c r="U54" s="21">
        <f>7-R54</f>
        <v>7</v>
      </c>
    </row>
    <row r="55" spans="1:22" s="18" customFormat="1" ht="30" customHeight="1" x14ac:dyDescent="0.25">
      <c r="A55" s="23"/>
      <c r="B55" s="24"/>
      <c r="C55" s="24"/>
      <c r="D55" s="24"/>
      <c r="E55" s="24"/>
      <c r="F55" s="28"/>
      <c r="G55" s="28"/>
      <c r="H55" s="28"/>
      <c r="I55" s="24"/>
      <c r="J55" s="24"/>
      <c r="L55" s="23"/>
      <c r="M55" s="24"/>
      <c r="N55" s="24"/>
      <c r="O55" s="24"/>
      <c r="P55" s="24"/>
      <c r="Q55" s="28"/>
      <c r="R55" s="28"/>
      <c r="S55" s="28"/>
      <c r="T55" s="24"/>
      <c r="U55" s="24"/>
    </row>
    <row r="56" spans="1:22" s="18" customFormat="1" ht="30" customHeight="1" x14ac:dyDescent="0.25">
      <c r="A56" s="60" t="s">
        <v>31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19"/>
    </row>
    <row r="57" spans="1:22" s="18" customFormat="1" ht="30" customHeight="1" x14ac:dyDescent="0.25">
      <c r="A57" s="61">
        <f>A50+4</f>
        <v>25</v>
      </c>
      <c r="B57" s="21" t="str">
        <f>C3</f>
        <v>A</v>
      </c>
      <c r="C57" s="62" t="str">
        <f>D3</f>
        <v>A1</v>
      </c>
      <c r="D57" s="62"/>
      <c r="E57" s="62"/>
      <c r="F57" s="22"/>
      <c r="G57" s="22"/>
      <c r="H57" s="22"/>
      <c r="I57" s="21">
        <f>H57-G57</f>
        <v>0</v>
      </c>
      <c r="J57" s="21">
        <f>7-G57</f>
        <v>7</v>
      </c>
      <c r="L57" s="61">
        <f>A57+1</f>
        <v>26</v>
      </c>
      <c r="M57" s="21" t="s">
        <v>2</v>
      </c>
      <c r="N57" s="62" t="str">
        <f>D5</f>
        <v>C3</v>
      </c>
      <c r="O57" s="62"/>
      <c r="P57" s="62"/>
      <c r="Q57" s="22"/>
      <c r="R57" s="22"/>
      <c r="S57" s="22"/>
      <c r="T57" s="21">
        <f>S57-R57</f>
        <v>0</v>
      </c>
      <c r="U57" s="21">
        <f>7-R57</f>
        <v>7</v>
      </c>
    </row>
    <row r="58" spans="1:22" s="18" customFormat="1" ht="30" customHeight="1" x14ac:dyDescent="0.25">
      <c r="A58" s="61"/>
      <c r="B58" s="21" t="s">
        <v>1</v>
      </c>
      <c r="C58" s="62" t="str">
        <f>D4</f>
        <v>B2</v>
      </c>
      <c r="D58" s="62"/>
      <c r="E58" s="62"/>
      <c r="F58" s="26"/>
      <c r="G58" s="22"/>
      <c r="H58" s="22"/>
      <c r="I58" s="21">
        <f>H58-G58</f>
        <v>0</v>
      </c>
      <c r="J58" s="21">
        <f>7-G58</f>
        <v>7</v>
      </c>
      <c r="L58" s="61"/>
      <c r="M58" s="21" t="s">
        <v>3</v>
      </c>
      <c r="N58" s="62" t="str">
        <f>D6</f>
        <v>D4</v>
      </c>
      <c r="O58" s="62"/>
      <c r="P58" s="62"/>
      <c r="Q58" s="22"/>
      <c r="R58" s="22"/>
      <c r="S58" s="22"/>
      <c r="T58" s="21">
        <f>S58-R58</f>
        <v>0</v>
      </c>
      <c r="U58" s="21">
        <f>7-R58</f>
        <v>7</v>
      </c>
    </row>
    <row r="59" spans="1:22" s="18" customFormat="1" ht="30" customHeight="1" x14ac:dyDescent="0.25">
      <c r="A59" s="23"/>
      <c r="B59" s="24"/>
      <c r="C59" s="24"/>
      <c r="D59" s="24"/>
      <c r="E59" s="24"/>
      <c r="F59" s="28"/>
      <c r="G59" s="28"/>
      <c r="H59" s="28"/>
      <c r="I59" s="24"/>
      <c r="J59" s="24"/>
      <c r="L59" s="23"/>
      <c r="M59" s="24"/>
      <c r="N59" s="24"/>
      <c r="O59" s="24"/>
      <c r="P59" s="24"/>
      <c r="Q59" s="28"/>
      <c r="R59" s="28"/>
      <c r="S59" s="28"/>
      <c r="T59" s="24"/>
      <c r="U59" s="24"/>
    </row>
    <row r="60" spans="1:22" s="18" customFormat="1" ht="30" customHeight="1" x14ac:dyDescent="0.25">
      <c r="A60" s="61">
        <f>A57+2</f>
        <v>27</v>
      </c>
      <c r="B60" s="21" t="s">
        <v>4</v>
      </c>
      <c r="C60" s="62" t="str">
        <f>D7</f>
        <v>E5</v>
      </c>
      <c r="D60" s="62"/>
      <c r="E60" s="62"/>
      <c r="F60" s="22"/>
      <c r="G60" s="22"/>
      <c r="H60" s="22"/>
      <c r="I60" s="21">
        <f>H60-G60</f>
        <v>0</v>
      </c>
      <c r="J60" s="21">
        <f>7-G60</f>
        <v>7</v>
      </c>
      <c r="L60" s="61">
        <f>L57+2</f>
        <v>28</v>
      </c>
      <c r="M60" s="21" t="s">
        <v>12</v>
      </c>
      <c r="N60" s="62" t="str">
        <f>D9</f>
        <v>G7</v>
      </c>
      <c r="O60" s="62"/>
      <c r="P60" s="62"/>
      <c r="Q60" s="22"/>
      <c r="R60" s="22"/>
      <c r="S60" s="22"/>
      <c r="T60" s="21">
        <f>S60-R60</f>
        <v>0</v>
      </c>
      <c r="U60" s="21">
        <f>7-R60</f>
        <v>7</v>
      </c>
    </row>
    <row r="61" spans="1:22" s="18" customFormat="1" ht="30" customHeight="1" x14ac:dyDescent="0.25">
      <c r="A61" s="61"/>
      <c r="B61" s="21" t="s">
        <v>5</v>
      </c>
      <c r="C61" s="62" t="str">
        <f>D8</f>
        <v>F6</v>
      </c>
      <c r="D61" s="62"/>
      <c r="E61" s="62"/>
      <c r="F61" s="22"/>
      <c r="G61" s="22"/>
      <c r="H61" s="22"/>
      <c r="I61" s="21">
        <f>H61-G61</f>
        <v>0</v>
      </c>
      <c r="J61" s="21">
        <f>7-G61</f>
        <v>7</v>
      </c>
      <c r="L61" s="61"/>
      <c r="M61" s="21" t="s">
        <v>13</v>
      </c>
      <c r="N61" s="62" t="str">
        <f>D10</f>
        <v>H8</v>
      </c>
      <c r="O61" s="62"/>
      <c r="P61" s="62"/>
      <c r="Q61" s="22"/>
      <c r="R61" s="22"/>
      <c r="S61" s="22"/>
      <c r="T61" s="21">
        <f>S61-R61</f>
        <v>0</v>
      </c>
      <c r="U61" s="21">
        <f>7-R61</f>
        <v>7</v>
      </c>
    </row>
    <row r="62" spans="1:22" s="18" customFormat="1" ht="30" customHeight="1" x14ac:dyDescent="0.25">
      <c r="A62" s="23"/>
      <c r="B62" s="24"/>
      <c r="C62" s="24"/>
      <c r="D62" s="24"/>
      <c r="E62" s="24"/>
      <c r="F62" s="28"/>
      <c r="G62" s="28"/>
      <c r="H62" s="28"/>
      <c r="I62" s="24"/>
      <c r="J62" s="24"/>
      <c r="L62" s="23"/>
      <c r="M62" s="24"/>
      <c r="N62" s="24"/>
      <c r="O62" s="24"/>
      <c r="P62" s="24"/>
      <c r="Q62" s="28"/>
      <c r="R62" s="28"/>
      <c r="S62" s="28"/>
      <c r="T62" s="24"/>
      <c r="U62" s="24"/>
    </row>
  </sheetData>
  <sheetProtection algorithmName="SHA-512" hashValue="Z4Ow53IK2kQOEs9+bx0zbRVZtWiedt7ZhHvG3R1It+Q4b+7r34z8dpAGjP59VqfLxIc8gmOZoZUUgKLe+IdOuQ==" saltValue="xbHlO8a9judJuJOH4nr1cg==" spinCount="100000" sheet="1" objects="1" scenarios="1" selectLockedCells="1"/>
  <mergeCells count="115">
    <mergeCell ref="O1:O2"/>
    <mergeCell ref="P1:P2"/>
    <mergeCell ref="Q1:Q2"/>
    <mergeCell ref="R1:R2"/>
    <mergeCell ref="C1:G1"/>
    <mergeCell ref="C2:G2"/>
    <mergeCell ref="A46:A47"/>
    <mergeCell ref="C46:E46"/>
    <mergeCell ref="L46:L47"/>
    <mergeCell ref="N46:P46"/>
    <mergeCell ref="C47:E47"/>
    <mergeCell ref="N47:P47"/>
    <mergeCell ref="A43:A44"/>
    <mergeCell ref="C43:E43"/>
    <mergeCell ref="L43:L44"/>
    <mergeCell ref="N43:P43"/>
    <mergeCell ref="C44:E44"/>
    <mergeCell ref="N44:P44"/>
    <mergeCell ref="A15:A16"/>
    <mergeCell ref="C15:E15"/>
    <mergeCell ref="L15:L16"/>
    <mergeCell ref="N15:P15"/>
    <mergeCell ref="C16:E16"/>
    <mergeCell ref="N16:P16"/>
    <mergeCell ref="A60:A61"/>
    <mergeCell ref="C60:E60"/>
    <mergeCell ref="L60:L61"/>
    <mergeCell ref="N60:P60"/>
    <mergeCell ref="C61:E61"/>
    <mergeCell ref="N61:P61"/>
    <mergeCell ref="A56:U56"/>
    <mergeCell ref="A57:A58"/>
    <mergeCell ref="C57:E57"/>
    <mergeCell ref="L57:L58"/>
    <mergeCell ref="N57:P57"/>
    <mergeCell ref="C58:E58"/>
    <mergeCell ref="N58:P58"/>
    <mergeCell ref="A18:A19"/>
    <mergeCell ref="C18:E18"/>
    <mergeCell ref="L18:L19"/>
    <mergeCell ref="N18:P18"/>
    <mergeCell ref="N19:P19"/>
    <mergeCell ref="C19:E19"/>
    <mergeCell ref="A49:U49"/>
    <mergeCell ref="A53:A54"/>
    <mergeCell ref="C53:E53"/>
    <mergeCell ref="L53:L54"/>
    <mergeCell ref="N53:P53"/>
    <mergeCell ref="C54:E54"/>
    <mergeCell ref="N32:P32"/>
    <mergeCell ref="C33:E33"/>
    <mergeCell ref="N33:P33"/>
    <mergeCell ref="A35:U35"/>
    <mergeCell ref="A21:U21"/>
    <mergeCell ref="A29:A30"/>
    <mergeCell ref="C29:E29"/>
    <mergeCell ref="L29:L30"/>
    <mergeCell ref="N29:P29"/>
    <mergeCell ref="C30:E30"/>
    <mergeCell ref="N30:P30"/>
    <mergeCell ref="N54:P54"/>
    <mergeCell ref="A42:U42"/>
    <mergeCell ref="A50:A51"/>
    <mergeCell ref="C50:E50"/>
    <mergeCell ref="L50:L51"/>
    <mergeCell ref="N50:P50"/>
    <mergeCell ref="C51:E51"/>
    <mergeCell ref="N51:P51"/>
    <mergeCell ref="N37:P37"/>
    <mergeCell ref="A39:A40"/>
    <mergeCell ref="C39:E39"/>
    <mergeCell ref="L39:L40"/>
    <mergeCell ref="N39:P39"/>
    <mergeCell ref="C40:E40"/>
    <mergeCell ref="N40:P40"/>
    <mergeCell ref="A28:U28"/>
    <mergeCell ref="A22:A23"/>
    <mergeCell ref="C22:E22"/>
    <mergeCell ref="L22:L23"/>
    <mergeCell ref="N22:P22"/>
    <mergeCell ref="C23:E23"/>
    <mergeCell ref="N23:P23"/>
    <mergeCell ref="A32:A33"/>
    <mergeCell ref="C32:E32"/>
    <mergeCell ref="L32:L33"/>
    <mergeCell ref="A25:A26"/>
    <mergeCell ref="C25:E25"/>
    <mergeCell ref="L25:L26"/>
    <mergeCell ref="N25:P25"/>
    <mergeCell ref="N26:P26"/>
    <mergeCell ref="C26:E26"/>
    <mergeCell ref="F12:H12"/>
    <mergeCell ref="Q12:S12"/>
    <mergeCell ref="A14:U14"/>
    <mergeCell ref="A36:A37"/>
    <mergeCell ref="C36:E36"/>
    <mergeCell ref="L36:L37"/>
    <mergeCell ref="N36:P36"/>
    <mergeCell ref="C37:E37"/>
    <mergeCell ref="L1:L2"/>
    <mergeCell ref="M1:M2"/>
    <mergeCell ref="N1:N2"/>
    <mergeCell ref="H1:H2"/>
    <mergeCell ref="I1:I2"/>
    <mergeCell ref="J1:J2"/>
    <mergeCell ref="K1:K2"/>
    <mergeCell ref="D9:F9"/>
    <mergeCell ref="D10:F10"/>
    <mergeCell ref="S1:S2"/>
    <mergeCell ref="D3:F3"/>
    <mergeCell ref="D4:F4"/>
    <mergeCell ref="D5:F5"/>
    <mergeCell ref="D6:F6"/>
    <mergeCell ref="D7:F7"/>
    <mergeCell ref="D8:F8"/>
  </mergeCells>
  <conditionalFormatting sqref="H43:H44 H46:H47 H50:H51 H53:H54 H57:H58 H60:H61">
    <cfRule type="cellIs" dxfId="8" priority="12" operator="equal">
      <formula>7</formula>
    </cfRule>
  </conditionalFormatting>
  <conditionalFormatting sqref="H3:O4 H5:N5 H6:M6 O6 H7:O9 H10:I10 K10:O10 H15:H16 H18:H19 S18:S19 H22:H23 H25:H26 S25:S26 H29:H30 H32:H33 H36:H37 H39:H40">
    <cfRule type="cellIs" dxfId="7" priority="15" operator="equal">
      <formula>7</formula>
    </cfRule>
  </conditionalFormatting>
  <conditionalFormatting sqref="S15:S16 S22:S23 S29:S30 S32:S33 S36:S37 S39:S40">
    <cfRule type="cellIs" dxfId="6" priority="13" operator="equal">
      <formula>7</formula>
    </cfRule>
  </conditionalFormatting>
  <conditionalFormatting sqref="S43:S44 S46:S47 S50:S51 S53:S54 S57:S58 S60:S61">
    <cfRule type="cellIs" dxfId="5" priority="11" operator="equal">
      <formula>7</formula>
    </cfRule>
  </conditionalFormatting>
  <pageMargins left="0.39370078740157483" right="0.39370078740157483" top="0.39370078740157483" bottom="0.39370078740157483" header="0.31496062992125984" footer="0.31496062992125984"/>
  <pageSetup paperSize="9" scale="51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3EAA-69E7-4519-AA12-CFA51DC70BA0}">
  <sheetPr>
    <pageSetUpPr fitToPage="1"/>
  </sheetPr>
  <dimension ref="A1:W61"/>
  <sheetViews>
    <sheetView zoomScale="50" zoomScaleNormal="50" workbookViewId="0">
      <selection sqref="A1:E1"/>
    </sheetView>
  </sheetViews>
  <sheetFormatPr defaultColWidth="8.5703125" defaultRowHeight="15.75" x14ac:dyDescent="0.25"/>
  <cols>
    <col min="1" max="4" width="12.85546875" style="5" customWidth="1"/>
    <col min="5" max="5" width="12.85546875" style="7" customWidth="1"/>
    <col min="6" max="24" width="12.85546875" style="5" customWidth="1"/>
    <col min="25" max="25" width="9.140625" style="5" customWidth="1"/>
    <col min="26" max="16384" width="8.5703125" style="5"/>
  </cols>
  <sheetData>
    <row r="1" spans="1:23" ht="87" customHeight="1" x14ac:dyDescent="0.25">
      <c r="A1" s="53" t="s">
        <v>89</v>
      </c>
      <c r="B1" s="54"/>
      <c r="C1" s="54"/>
      <c r="D1" s="54"/>
      <c r="E1" s="55"/>
      <c r="F1" s="51" t="str">
        <f>$B3</f>
        <v>A1</v>
      </c>
      <c r="G1" s="51" t="str">
        <f>$B4</f>
        <v>B2</v>
      </c>
      <c r="H1" s="51" t="str">
        <f>$B5</f>
        <v>C3</v>
      </c>
      <c r="I1" s="51" t="str">
        <f>$B6</f>
        <v>D4</v>
      </c>
      <c r="J1" s="51" t="str">
        <f>$B7</f>
        <v>E5</v>
      </c>
      <c r="K1" s="51" t="str">
        <f>$B8</f>
        <v>F6</v>
      </c>
      <c r="L1" s="66" t="s">
        <v>40</v>
      </c>
      <c r="M1" s="66" t="s">
        <v>8</v>
      </c>
      <c r="N1" s="66" t="s">
        <v>9</v>
      </c>
      <c r="O1" s="66" t="s">
        <v>10</v>
      </c>
      <c r="Q1" s="3" t="s">
        <v>15</v>
      </c>
    </row>
    <row r="2" spans="1:23" ht="30" customHeight="1" x14ac:dyDescent="0.25">
      <c r="A2" s="56" t="s">
        <v>76</v>
      </c>
      <c r="B2" s="57"/>
      <c r="C2" s="57"/>
      <c r="D2" s="57"/>
      <c r="E2" s="58"/>
      <c r="F2" s="52"/>
      <c r="G2" s="52"/>
      <c r="H2" s="52"/>
      <c r="I2" s="52"/>
      <c r="J2" s="52"/>
      <c r="K2" s="52"/>
      <c r="L2" s="67"/>
      <c r="M2" s="67"/>
      <c r="N2" s="67"/>
      <c r="O2" s="67"/>
      <c r="Q2" s="6" t="s">
        <v>14</v>
      </c>
    </row>
    <row r="3" spans="1:23" s="1" customFormat="1" ht="30" customHeight="1" x14ac:dyDescent="0.25">
      <c r="A3" s="32" t="s">
        <v>0</v>
      </c>
      <c r="B3" s="48" t="s">
        <v>54</v>
      </c>
      <c r="C3" s="49"/>
      <c r="D3" s="50"/>
      <c r="E3" s="33" t="s">
        <v>42</v>
      </c>
      <c r="F3" s="16"/>
      <c r="G3" s="17">
        <f>K53</f>
        <v>0</v>
      </c>
      <c r="H3" s="17">
        <f>K43</f>
        <v>0</v>
      </c>
      <c r="I3" s="17">
        <f>K13</f>
        <v>0</v>
      </c>
      <c r="J3" s="17">
        <f>K33</f>
        <v>0</v>
      </c>
      <c r="K3" s="17">
        <f>K23</f>
        <v>0</v>
      </c>
      <c r="L3" s="35">
        <f t="shared" ref="L3:L8" si="0">COUNTIF(F3:K3,"7")</f>
        <v>0</v>
      </c>
      <c r="M3" s="35">
        <f>L13+L23+L33+L43+L53</f>
        <v>0</v>
      </c>
      <c r="N3" s="35">
        <f>M13+M23+M33+M43+M53</f>
        <v>35</v>
      </c>
      <c r="O3" s="9">
        <f>M3/N3</f>
        <v>0</v>
      </c>
      <c r="Q3" s="34">
        <f>(SUM(F3:K3))-(SUM(F3:F8))</f>
        <v>0</v>
      </c>
    </row>
    <row r="4" spans="1:23" s="1" customFormat="1" ht="30" customHeight="1" x14ac:dyDescent="0.25">
      <c r="A4" s="4" t="s">
        <v>1</v>
      </c>
      <c r="B4" s="48" t="s">
        <v>55</v>
      </c>
      <c r="C4" s="49"/>
      <c r="D4" s="50"/>
      <c r="E4" s="29" t="s">
        <v>43</v>
      </c>
      <c r="F4" s="17">
        <f>K54</f>
        <v>0</v>
      </c>
      <c r="G4" s="16"/>
      <c r="H4" s="17">
        <f>K36</f>
        <v>0</v>
      </c>
      <c r="I4" s="17">
        <f>K26</f>
        <v>0</v>
      </c>
      <c r="J4" s="17">
        <f>K16</f>
        <v>0</v>
      </c>
      <c r="K4" s="17">
        <f>K46</f>
        <v>0</v>
      </c>
      <c r="L4" s="35">
        <f t="shared" si="0"/>
        <v>0</v>
      </c>
      <c r="M4" s="35">
        <f>L16+L26+L36+L46+L54</f>
        <v>0</v>
      </c>
      <c r="N4" s="35">
        <f>M16+M26+M36+M46+M54</f>
        <v>35</v>
      </c>
      <c r="O4" s="9">
        <f t="shared" ref="O4:O8" si="1">M4/N4</f>
        <v>0</v>
      </c>
      <c r="Q4" s="34">
        <f>(SUM(F4:K4))-(SUM(G3:G8))</f>
        <v>0</v>
      </c>
    </row>
    <row r="5" spans="1:23" s="1" customFormat="1" ht="30" customHeight="1" x14ac:dyDescent="0.25">
      <c r="A5" s="4" t="s">
        <v>2</v>
      </c>
      <c r="B5" s="48" t="s">
        <v>56</v>
      </c>
      <c r="C5" s="49"/>
      <c r="D5" s="50"/>
      <c r="E5" s="29" t="s">
        <v>44</v>
      </c>
      <c r="F5" s="17">
        <f>K44</f>
        <v>0</v>
      </c>
      <c r="G5" s="17">
        <f>K37</f>
        <v>0</v>
      </c>
      <c r="H5" s="16"/>
      <c r="I5" s="17">
        <f>K56</f>
        <v>0</v>
      </c>
      <c r="J5" s="17">
        <f>K29</f>
        <v>0</v>
      </c>
      <c r="K5" s="17">
        <f>K19</f>
        <v>0</v>
      </c>
      <c r="L5" s="35">
        <f t="shared" si="0"/>
        <v>0</v>
      </c>
      <c r="M5" s="35">
        <f>L19+L29+L37+L44+L56</f>
        <v>0</v>
      </c>
      <c r="N5" s="35">
        <f>M19+M29+M37+M44+M56</f>
        <v>35</v>
      </c>
      <c r="O5" s="9">
        <f t="shared" si="1"/>
        <v>0</v>
      </c>
      <c r="Q5" s="34">
        <f>(SUM(F5:K5))-(SUM(H3:H8))</f>
        <v>0</v>
      </c>
    </row>
    <row r="6" spans="1:23" s="1" customFormat="1" ht="30" customHeight="1" x14ac:dyDescent="0.25">
      <c r="A6" s="4" t="s">
        <v>3</v>
      </c>
      <c r="B6" s="48" t="s">
        <v>57</v>
      </c>
      <c r="C6" s="49"/>
      <c r="D6" s="50"/>
      <c r="E6" s="30" t="s">
        <v>45</v>
      </c>
      <c r="F6" s="17">
        <f>K14</f>
        <v>0</v>
      </c>
      <c r="G6" s="17">
        <f>K27</f>
        <v>0</v>
      </c>
      <c r="H6" s="17">
        <f>K57</f>
        <v>0</v>
      </c>
      <c r="I6" s="16"/>
      <c r="J6" s="17">
        <f>K49</f>
        <v>0</v>
      </c>
      <c r="K6" s="17">
        <f>K39</f>
        <v>0</v>
      </c>
      <c r="L6" s="35">
        <f t="shared" si="0"/>
        <v>0</v>
      </c>
      <c r="M6" s="35">
        <f>L14+L27+L39+L49+L57</f>
        <v>0</v>
      </c>
      <c r="N6" s="35">
        <f>M14+M27+M39+M49+M57</f>
        <v>35</v>
      </c>
      <c r="O6" s="9">
        <f t="shared" si="1"/>
        <v>0</v>
      </c>
      <c r="Q6" s="34">
        <f>(SUM(F6:K6))-(SUM(I3:I8))</f>
        <v>0</v>
      </c>
    </row>
    <row r="7" spans="1:23" s="1" customFormat="1" ht="30" customHeight="1" x14ac:dyDescent="0.25">
      <c r="A7" s="4" t="s">
        <v>4</v>
      </c>
      <c r="B7" s="48" t="s">
        <v>58</v>
      </c>
      <c r="C7" s="49"/>
      <c r="D7" s="50"/>
      <c r="E7" s="29" t="s">
        <v>46</v>
      </c>
      <c r="F7" s="17">
        <f>K34</f>
        <v>0</v>
      </c>
      <c r="G7" s="17">
        <f>K17</f>
        <v>0</v>
      </c>
      <c r="H7" s="17">
        <f>K30</f>
        <v>0</v>
      </c>
      <c r="I7" s="17">
        <f>K50</f>
        <v>0</v>
      </c>
      <c r="J7" s="16"/>
      <c r="K7" s="17">
        <f>K59</f>
        <v>0</v>
      </c>
      <c r="L7" s="35">
        <f t="shared" si="0"/>
        <v>0</v>
      </c>
      <c r="M7" s="35">
        <f>L17+L30+L34+L50+L59</f>
        <v>0</v>
      </c>
      <c r="N7" s="35">
        <f>M17+M30+M34+M50+M59</f>
        <v>35</v>
      </c>
      <c r="O7" s="9">
        <f t="shared" si="1"/>
        <v>0</v>
      </c>
      <c r="Q7" s="34">
        <f>(SUM(F7:K7))-(SUM(J3:J8))</f>
        <v>0</v>
      </c>
    </row>
    <row r="8" spans="1:23" s="1" customFormat="1" ht="30" customHeight="1" x14ac:dyDescent="0.25">
      <c r="A8" s="4" t="s">
        <v>5</v>
      </c>
      <c r="B8" s="48" t="s">
        <v>59</v>
      </c>
      <c r="C8" s="49"/>
      <c r="D8" s="50"/>
      <c r="E8" s="29" t="s">
        <v>47</v>
      </c>
      <c r="F8" s="17">
        <f>K24</f>
        <v>0</v>
      </c>
      <c r="G8" s="17">
        <f>K47</f>
        <v>0</v>
      </c>
      <c r="H8" s="17">
        <f>K20</f>
        <v>0</v>
      </c>
      <c r="I8" s="17">
        <f>K40</f>
        <v>0</v>
      </c>
      <c r="J8" s="17">
        <f>K60</f>
        <v>0</v>
      </c>
      <c r="K8" s="16"/>
      <c r="L8" s="35">
        <f t="shared" si="0"/>
        <v>0</v>
      </c>
      <c r="M8" s="36">
        <f>L20+L24+L40+L47+L60</f>
        <v>0</v>
      </c>
      <c r="N8" s="36">
        <f>M20+M24+M40+M47+M60</f>
        <v>35</v>
      </c>
      <c r="O8" s="9">
        <f t="shared" si="1"/>
        <v>0</v>
      </c>
      <c r="Q8" s="34">
        <f>(SUM(F8:K8))-(SUM(K3:K8))</f>
        <v>0</v>
      </c>
    </row>
    <row r="9" spans="1:23" s="1" customFormat="1" ht="30" customHeight="1" x14ac:dyDescent="0.25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10"/>
    </row>
    <row r="10" spans="1:23" ht="30" customHeight="1" x14ac:dyDescent="0.25">
      <c r="D10" s="1"/>
      <c r="F10" s="7"/>
      <c r="G10" s="1"/>
      <c r="I10" s="59" t="s">
        <v>70</v>
      </c>
      <c r="J10" s="59"/>
      <c r="K10" s="59"/>
    </row>
    <row r="11" spans="1:23" ht="31.5" x14ac:dyDescent="0.25">
      <c r="D11" s="23" t="s">
        <v>41</v>
      </c>
      <c r="E11" s="11"/>
      <c r="F11" s="12"/>
      <c r="G11" s="12"/>
      <c r="H11" s="13"/>
      <c r="I11" s="14" t="s">
        <v>11</v>
      </c>
      <c r="J11" s="14" t="s">
        <v>87</v>
      </c>
      <c r="K11" s="14" t="s">
        <v>88</v>
      </c>
      <c r="L11" s="8" t="s">
        <v>6</v>
      </c>
      <c r="M11" s="8" t="s">
        <v>7</v>
      </c>
    </row>
    <row r="12" spans="1:23" s="20" customFormat="1" ht="30" customHeight="1" x14ac:dyDescent="0.35">
      <c r="D12" s="60" t="s">
        <v>24</v>
      </c>
      <c r="E12" s="60"/>
      <c r="F12" s="60"/>
      <c r="G12" s="60"/>
      <c r="H12" s="60"/>
      <c r="I12" s="60"/>
      <c r="J12" s="60"/>
      <c r="K12" s="60"/>
      <c r="L12" s="60"/>
      <c r="M12" s="60"/>
      <c r="N12" s="19"/>
      <c r="O12" s="19"/>
    </row>
    <row r="13" spans="1:23" s="18" customFormat="1" ht="30" customHeight="1" x14ac:dyDescent="0.25">
      <c r="D13" s="61">
        <v>1</v>
      </c>
      <c r="E13" s="21" t="str">
        <f>A3</f>
        <v>A</v>
      </c>
      <c r="F13" s="62" t="str">
        <f>B3</f>
        <v>A1</v>
      </c>
      <c r="G13" s="62"/>
      <c r="H13" s="62"/>
      <c r="I13" s="21" t="str">
        <f>E3</f>
        <v>a</v>
      </c>
      <c r="J13" s="22"/>
      <c r="K13" s="22"/>
      <c r="L13" s="21">
        <f>K13-J13</f>
        <v>0</v>
      </c>
      <c r="M13" s="21">
        <f>7-J13</f>
        <v>7</v>
      </c>
    </row>
    <row r="14" spans="1:23" s="18" customFormat="1" ht="30" customHeight="1" x14ac:dyDescent="0.25">
      <c r="D14" s="61"/>
      <c r="E14" s="21" t="s">
        <v>3</v>
      </c>
      <c r="F14" s="62" t="str">
        <f>B6</f>
        <v>D4</v>
      </c>
      <c r="G14" s="62"/>
      <c r="H14" s="62"/>
      <c r="I14" s="25" t="str">
        <f>E6</f>
        <v>d</v>
      </c>
      <c r="J14" s="22"/>
      <c r="K14" s="22"/>
      <c r="L14" s="21">
        <f>K14-J14</f>
        <v>0</v>
      </c>
      <c r="M14" s="21">
        <f>7-J14</f>
        <v>7</v>
      </c>
    </row>
    <row r="15" spans="1:23" s="18" customFormat="1" ht="30" customHeight="1" x14ac:dyDescent="0.25">
      <c r="D15" s="23"/>
      <c r="E15" s="24"/>
      <c r="F15" s="24"/>
      <c r="G15" s="24"/>
      <c r="H15" s="24"/>
      <c r="I15" s="24"/>
      <c r="J15" s="28"/>
      <c r="K15" s="28"/>
      <c r="L15" s="24"/>
      <c r="M15" s="24"/>
    </row>
    <row r="16" spans="1:23" s="18" customFormat="1" ht="30" customHeight="1" x14ac:dyDescent="0.25">
      <c r="D16" s="61">
        <f>D13+1</f>
        <v>2</v>
      </c>
      <c r="E16" s="21" t="s">
        <v>1</v>
      </c>
      <c r="F16" s="62" t="str">
        <f>B4</f>
        <v>B2</v>
      </c>
      <c r="G16" s="62"/>
      <c r="H16" s="62"/>
      <c r="I16" s="21" t="str">
        <f>E4</f>
        <v>b</v>
      </c>
      <c r="J16" s="22"/>
      <c r="K16" s="22"/>
      <c r="L16" s="21">
        <f>K16-J16</f>
        <v>0</v>
      </c>
      <c r="M16" s="21">
        <f>7-J16</f>
        <v>7</v>
      </c>
    </row>
    <row r="17" spans="4:15" s="18" customFormat="1" ht="30" customHeight="1" x14ac:dyDescent="0.25">
      <c r="D17" s="61"/>
      <c r="E17" s="21" t="s">
        <v>4</v>
      </c>
      <c r="F17" s="62" t="str">
        <f>B7</f>
        <v>E5</v>
      </c>
      <c r="G17" s="62"/>
      <c r="H17" s="62"/>
      <c r="I17" s="21" t="str">
        <f>E7</f>
        <v>e</v>
      </c>
      <c r="J17" s="22"/>
      <c r="K17" s="22"/>
      <c r="L17" s="21">
        <f>K17-J17</f>
        <v>0</v>
      </c>
      <c r="M17" s="21">
        <f>7-J17</f>
        <v>7</v>
      </c>
    </row>
    <row r="18" spans="4:15" s="18" customFormat="1" ht="30" customHeight="1" x14ac:dyDescent="0.25">
      <c r="D18" s="23"/>
      <c r="E18" s="24"/>
      <c r="F18" s="24"/>
      <c r="G18" s="24"/>
      <c r="H18" s="24"/>
      <c r="I18" s="24"/>
      <c r="J18" s="28"/>
      <c r="K18" s="28"/>
      <c r="L18" s="24"/>
      <c r="M18" s="24"/>
    </row>
    <row r="19" spans="4:15" s="18" customFormat="1" ht="30" customHeight="1" x14ac:dyDescent="0.25">
      <c r="D19" s="61">
        <f>D16+1</f>
        <v>3</v>
      </c>
      <c r="E19" s="21" t="s">
        <v>2</v>
      </c>
      <c r="F19" s="62" t="str">
        <f>B5</f>
        <v>C3</v>
      </c>
      <c r="G19" s="62"/>
      <c r="H19" s="62"/>
      <c r="I19" s="21" t="str">
        <f>E5</f>
        <v>c</v>
      </c>
      <c r="J19" s="22"/>
      <c r="K19" s="22"/>
      <c r="L19" s="21">
        <f>K19-J19</f>
        <v>0</v>
      </c>
      <c r="M19" s="21">
        <f>7-J19</f>
        <v>7</v>
      </c>
    </row>
    <row r="20" spans="4:15" s="18" customFormat="1" ht="30" customHeight="1" x14ac:dyDescent="0.25">
      <c r="D20" s="61"/>
      <c r="E20" s="21" t="s">
        <v>5</v>
      </c>
      <c r="F20" s="62" t="str">
        <f>B8</f>
        <v>F6</v>
      </c>
      <c r="G20" s="62"/>
      <c r="H20" s="62"/>
      <c r="I20" s="21" t="str">
        <f>E8</f>
        <v>f</v>
      </c>
      <c r="J20" s="22"/>
      <c r="K20" s="22"/>
      <c r="L20" s="21">
        <f>K20-J20</f>
        <v>0</v>
      </c>
      <c r="M20" s="21">
        <f>7-J20</f>
        <v>7</v>
      </c>
    </row>
    <row r="21" spans="4:15" s="18" customFormat="1" ht="30" customHeight="1" x14ac:dyDescent="0.25">
      <c r="D21" s="23"/>
      <c r="E21" s="24"/>
      <c r="F21" s="24"/>
      <c r="G21" s="24"/>
      <c r="H21" s="24"/>
      <c r="I21" s="24"/>
      <c r="J21" s="28"/>
      <c r="K21" s="28"/>
      <c r="L21" s="24"/>
      <c r="M21" s="24"/>
    </row>
    <row r="22" spans="4:15" s="18" customFormat="1" ht="30" customHeight="1" x14ac:dyDescent="0.25">
      <c r="D22" s="60" t="s">
        <v>25</v>
      </c>
      <c r="E22" s="60"/>
      <c r="F22" s="60"/>
      <c r="G22" s="60"/>
      <c r="H22" s="60"/>
      <c r="I22" s="60"/>
      <c r="J22" s="60"/>
      <c r="K22" s="60"/>
      <c r="L22" s="60"/>
      <c r="M22" s="60"/>
      <c r="N22" s="19"/>
      <c r="O22" s="19"/>
    </row>
    <row r="23" spans="4:15" s="18" customFormat="1" ht="30" customHeight="1" x14ac:dyDescent="0.25">
      <c r="D23" s="61">
        <f>D13+3</f>
        <v>4</v>
      </c>
      <c r="E23" s="21" t="str">
        <f>A3</f>
        <v>A</v>
      </c>
      <c r="F23" s="62" t="str">
        <f>B3</f>
        <v>A1</v>
      </c>
      <c r="G23" s="62"/>
      <c r="H23" s="62"/>
      <c r="I23" s="22"/>
      <c r="J23" s="22"/>
      <c r="K23" s="22"/>
      <c r="L23" s="21">
        <f>K23-J23</f>
        <v>0</v>
      </c>
      <c r="M23" s="21">
        <f>7-J23</f>
        <v>7</v>
      </c>
    </row>
    <row r="24" spans="4:15" s="18" customFormat="1" ht="30" customHeight="1" x14ac:dyDescent="0.25">
      <c r="D24" s="61"/>
      <c r="E24" s="21" t="s">
        <v>5</v>
      </c>
      <c r="F24" s="62" t="str">
        <f>B8</f>
        <v>F6</v>
      </c>
      <c r="G24" s="62"/>
      <c r="H24" s="62"/>
      <c r="I24" s="22"/>
      <c r="J24" s="22"/>
      <c r="K24" s="22"/>
      <c r="L24" s="21">
        <f>K24-J24</f>
        <v>0</v>
      </c>
      <c r="M24" s="21">
        <f>7-J24</f>
        <v>7</v>
      </c>
    </row>
    <row r="25" spans="4:15" s="18" customFormat="1" ht="30" customHeight="1" x14ac:dyDescent="0.25">
      <c r="D25" s="23"/>
      <c r="E25" s="24"/>
      <c r="F25" s="24"/>
      <c r="G25" s="24"/>
      <c r="H25" s="24"/>
      <c r="I25" s="28"/>
      <c r="J25" s="28"/>
      <c r="K25" s="28"/>
      <c r="L25" s="24"/>
      <c r="M25" s="24"/>
    </row>
    <row r="26" spans="4:15" s="18" customFormat="1" ht="30" customHeight="1" x14ac:dyDescent="0.25">
      <c r="D26" s="61">
        <f>D23+1</f>
        <v>5</v>
      </c>
      <c r="E26" s="21" t="s">
        <v>1</v>
      </c>
      <c r="F26" s="62" t="str">
        <f>B4</f>
        <v>B2</v>
      </c>
      <c r="G26" s="62"/>
      <c r="H26" s="62"/>
      <c r="I26" s="22"/>
      <c r="J26" s="22"/>
      <c r="K26" s="22"/>
      <c r="L26" s="21">
        <f>K26-J26</f>
        <v>0</v>
      </c>
      <c r="M26" s="21">
        <f>7-J26</f>
        <v>7</v>
      </c>
    </row>
    <row r="27" spans="4:15" s="18" customFormat="1" ht="30" customHeight="1" x14ac:dyDescent="0.25">
      <c r="D27" s="61"/>
      <c r="E27" s="21" t="s">
        <v>3</v>
      </c>
      <c r="F27" s="62" t="str">
        <f>B6</f>
        <v>D4</v>
      </c>
      <c r="G27" s="62"/>
      <c r="H27" s="62"/>
      <c r="I27" s="26"/>
      <c r="J27" s="22"/>
      <c r="K27" s="22"/>
      <c r="L27" s="21">
        <f>K27-J27</f>
        <v>0</v>
      </c>
      <c r="M27" s="21">
        <f>7-J27</f>
        <v>7</v>
      </c>
    </row>
    <row r="28" spans="4:15" s="18" customFormat="1" ht="30" customHeight="1" x14ac:dyDescent="0.25">
      <c r="D28" s="23"/>
      <c r="E28" s="24"/>
      <c r="F28" s="24"/>
      <c r="G28" s="24"/>
      <c r="H28" s="24"/>
      <c r="I28" s="28"/>
      <c r="J28" s="28"/>
      <c r="K28" s="28"/>
      <c r="L28" s="24"/>
      <c r="M28" s="24"/>
    </row>
    <row r="29" spans="4:15" s="18" customFormat="1" ht="30" customHeight="1" x14ac:dyDescent="0.25">
      <c r="D29" s="61">
        <f>D26+1</f>
        <v>6</v>
      </c>
      <c r="E29" s="21" t="s">
        <v>2</v>
      </c>
      <c r="F29" s="62" t="str">
        <f>B5</f>
        <v>C3</v>
      </c>
      <c r="G29" s="62"/>
      <c r="H29" s="62"/>
      <c r="I29" s="22"/>
      <c r="J29" s="22"/>
      <c r="K29" s="22"/>
      <c r="L29" s="21">
        <f>K29-J29</f>
        <v>0</v>
      </c>
      <c r="M29" s="21">
        <f>7-J29</f>
        <v>7</v>
      </c>
    </row>
    <row r="30" spans="4:15" s="18" customFormat="1" ht="30" customHeight="1" x14ac:dyDescent="0.25">
      <c r="D30" s="61"/>
      <c r="E30" s="21" t="s">
        <v>4</v>
      </c>
      <c r="F30" s="62" t="str">
        <f>B7</f>
        <v>E5</v>
      </c>
      <c r="G30" s="62"/>
      <c r="H30" s="62"/>
      <c r="I30" s="22"/>
      <c r="J30" s="22"/>
      <c r="K30" s="22"/>
      <c r="L30" s="21">
        <f>K30-J30</f>
        <v>0</v>
      </c>
      <c r="M30" s="21">
        <f>7-J30</f>
        <v>7</v>
      </c>
    </row>
    <row r="31" spans="4:15" s="18" customFormat="1" ht="30" customHeight="1" x14ac:dyDescent="0.25">
      <c r="D31" s="23"/>
      <c r="E31" s="24"/>
      <c r="F31" s="24"/>
      <c r="G31" s="24"/>
      <c r="H31" s="24"/>
      <c r="I31" s="28"/>
      <c r="J31" s="28"/>
      <c r="K31" s="28"/>
      <c r="L31" s="24"/>
      <c r="M31" s="24"/>
    </row>
    <row r="32" spans="4:15" s="18" customFormat="1" ht="30" customHeight="1" x14ac:dyDescent="0.25">
      <c r="D32" s="60" t="s">
        <v>26</v>
      </c>
      <c r="E32" s="60"/>
      <c r="F32" s="60"/>
      <c r="G32" s="60"/>
      <c r="H32" s="60"/>
      <c r="I32" s="60"/>
      <c r="J32" s="60"/>
      <c r="K32" s="60"/>
      <c r="L32" s="60"/>
      <c r="M32" s="60"/>
      <c r="N32" s="19"/>
      <c r="O32" s="19"/>
    </row>
    <row r="33" spans="4:15" s="18" customFormat="1" ht="30" customHeight="1" x14ac:dyDescent="0.25">
      <c r="D33" s="61">
        <f>D23+3</f>
        <v>7</v>
      </c>
      <c r="E33" s="21" t="s">
        <v>0</v>
      </c>
      <c r="F33" s="62" t="str">
        <f>B3</f>
        <v>A1</v>
      </c>
      <c r="G33" s="62"/>
      <c r="H33" s="62"/>
      <c r="I33" s="22"/>
      <c r="J33" s="22"/>
      <c r="K33" s="22"/>
      <c r="L33" s="21">
        <f>K33-J33</f>
        <v>0</v>
      </c>
      <c r="M33" s="21">
        <f>7-J33</f>
        <v>7</v>
      </c>
    </row>
    <row r="34" spans="4:15" s="18" customFormat="1" ht="30" customHeight="1" x14ac:dyDescent="0.25">
      <c r="D34" s="61"/>
      <c r="E34" s="21" t="s">
        <v>4</v>
      </c>
      <c r="F34" s="62" t="str">
        <f>B7</f>
        <v>E5</v>
      </c>
      <c r="G34" s="62"/>
      <c r="H34" s="62"/>
      <c r="I34" s="22"/>
      <c r="J34" s="22"/>
      <c r="K34" s="22"/>
      <c r="L34" s="21">
        <f>K34-J34</f>
        <v>0</v>
      </c>
      <c r="M34" s="21">
        <f>7-J34</f>
        <v>7</v>
      </c>
    </row>
    <row r="35" spans="4:15" s="18" customFormat="1" ht="30" customHeight="1" x14ac:dyDescent="0.25">
      <c r="D35" s="23"/>
      <c r="E35" s="24"/>
      <c r="F35" s="24"/>
      <c r="G35" s="24"/>
      <c r="H35" s="24"/>
      <c r="I35" s="28"/>
      <c r="J35" s="28"/>
      <c r="K35" s="28"/>
      <c r="L35" s="24"/>
      <c r="M35" s="24"/>
    </row>
    <row r="36" spans="4:15" s="18" customFormat="1" ht="30" customHeight="1" x14ac:dyDescent="0.25">
      <c r="D36" s="61">
        <f>D33+1</f>
        <v>8</v>
      </c>
      <c r="E36" s="21" t="s">
        <v>1</v>
      </c>
      <c r="F36" s="62" t="str">
        <f>B4</f>
        <v>B2</v>
      </c>
      <c r="G36" s="62"/>
      <c r="H36" s="62"/>
      <c r="I36" s="22"/>
      <c r="J36" s="22"/>
      <c r="K36" s="22"/>
      <c r="L36" s="21">
        <f>K36-J36</f>
        <v>0</v>
      </c>
      <c r="M36" s="21">
        <f>7-J36</f>
        <v>7</v>
      </c>
    </row>
    <row r="37" spans="4:15" s="18" customFormat="1" ht="30" customHeight="1" x14ac:dyDescent="0.25">
      <c r="D37" s="61"/>
      <c r="E37" s="21" t="s">
        <v>2</v>
      </c>
      <c r="F37" s="62" t="str">
        <f>B5</f>
        <v>C3</v>
      </c>
      <c r="G37" s="62"/>
      <c r="H37" s="62"/>
      <c r="I37" s="22"/>
      <c r="J37" s="22"/>
      <c r="K37" s="22"/>
      <c r="L37" s="21">
        <f>K37-J37</f>
        <v>0</v>
      </c>
      <c r="M37" s="21">
        <f>7-J37</f>
        <v>7</v>
      </c>
    </row>
    <row r="38" spans="4:15" s="18" customFormat="1" ht="30" customHeight="1" x14ac:dyDescent="0.25">
      <c r="D38" s="23"/>
      <c r="E38" s="24"/>
      <c r="F38" s="24"/>
      <c r="G38" s="24"/>
      <c r="H38" s="24"/>
      <c r="I38" s="28"/>
      <c r="J38" s="28"/>
      <c r="K38" s="28"/>
      <c r="L38" s="24"/>
      <c r="M38" s="24"/>
    </row>
    <row r="39" spans="4:15" s="18" customFormat="1" ht="30" customHeight="1" x14ac:dyDescent="0.25">
      <c r="D39" s="61">
        <f>D36+1</f>
        <v>9</v>
      </c>
      <c r="E39" s="21" t="s">
        <v>3</v>
      </c>
      <c r="F39" s="62" t="str">
        <f>B6</f>
        <v>D4</v>
      </c>
      <c r="G39" s="62"/>
      <c r="H39" s="62"/>
      <c r="I39" s="22"/>
      <c r="J39" s="22"/>
      <c r="K39" s="22"/>
      <c r="L39" s="21">
        <f>K39-J39</f>
        <v>0</v>
      </c>
      <c r="M39" s="21">
        <f>7-J39</f>
        <v>7</v>
      </c>
    </row>
    <row r="40" spans="4:15" s="18" customFormat="1" ht="30" customHeight="1" x14ac:dyDescent="0.25">
      <c r="D40" s="61"/>
      <c r="E40" s="21" t="s">
        <v>5</v>
      </c>
      <c r="F40" s="62" t="str">
        <f>B8</f>
        <v>F6</v>
      </c>
      <c r="G40" s="62"/>
      <c r="H40" s="62"/>
      <c r="I40" s="22"/>
      <c r="J40" s="22"/>
      <c r="K40" s="22"/>
      <c r="L40" s="21">
        <f>K40-J40</f>
        <v>0</v>
      </c>
      <c r="M40" s="21">
        <f>7-J40</f>
        <v>7</v>
      </c>
    </row>
    <row r="41" spans="4:15" s="18" customFormat="1" ht="30" customHeight="1" x14ac:dyDescent="0.25">
      <c r="D41" s="23"/>
      <c r="E41" s="24"/>
      <c r="F41" s="24"/>
      <c r="G41" s="24"/>
      <c r="H41" s="24"/>
      <c r="I41" s="28"/>
      <c r="J41" s="28"/>
      <c r="K41" s="28"/>
      <c r="L41" s="24"/>
      <c r="M41" s="24"/>
    </row>
    <row r="42" spans="4:15" s="18" customFormat="1" ht="30" customHeight="1" x14ac:dyDescent="0.25">
      <c r="D42" s="60" t="s">
        <v>27</v>
      </c>
      <c r="E42" s="60"/>
      <c r="F42" s="60"/>
      <c r="G42" s="60"/>
      <c r="H42" s="60"/>
      <c r="I42" s="60"/>
      <c r="J42" s="60"/>
      <c r="K42" s="60"/>
      <c r="L42" s="60"/>
      <c r="M42" s="60"/>
      <c r="N42" s="19"/>
      <c r="O42" s="19"/>
    </row>
    <row r="43" spans="4:15" s="18" customFormat="1" ht="30" customHeight="1" x14ac:dyDescent="0.25">
      <c r="D43" s="61">
        <f>D33+3</f>
        <v>10</v>
      </c>
      <c r="E43" s="21" t="s">
        <v>0</v>
      </c>
      <c r="F43" s="62" t="str">
        <f>B3</f>
        <v>A1</v>
      </c>
      <c r="G43" s="62"/>
      <c r="H43" s="62"/>
      <c r="I43" s="22"/>
      <c r="J43" s="22"/>
      <c r="K43" s="22"/>
      <c r="L43" s="21">
        <f>K43-J43</f>
        <v>0</v>
      </c>
      <c r="M43" s="21">
        <f>7-J43</f>
        <v>7</v>
      </c>
    </row>
    <row r="44" spans="4:15" s="18" customFormat="1" ht="30" customHeight="1" x14ac:dyDescent="0.25">
      <c r="D44" s="61"/>
      <c r="E44" s="21" t="s">
        <v>2</v>
      </c>
      <c r="F44" s="62" t="str">
        <f>B5</f>
        <v>C3</v>
      </c>
      <c r="G44" s="62"/>
      <c r="H44" s="62"/>
      <c r="I44" s="22"/>
      <c r="J44" s="22"/>
      <c r="K44" s="22"/>
      <c r="L44" s="21">
        <f>K44-J44</f>
        <v>0</v>
      </c>
      <c r="M44" s="21">
        <f>7-J44</f>
        <v>7</v>
      </c>
    </row>
    <row r="45" spans="4:15" s="18" customFormat="1" ht="30" customHeight="1" x14ac:dyDescent="0.25">
      <c r="D45" s="23"/>
      <c r="E45" s="24"/>
      <c r="F45" s="24"/>
      <c r="G45" s="24"/>
      <c r="H45" s="24"/>
      <c r="I45" s="28"/>
      <c r="J45" s="28"/>
      <c r="K45" s="28"/>
      <c r="L45" s="24"/>
      <c r="M45" s="24"/>
    </row>
    <row r="46" spans="4:15" s="18" customFormat="1" ht="30" customHeight="1" x14ac:dyDescent="0.25">
      <c r="D46" s="61">
        <f>D43+1</f>
        <v>11</v>
      </c>
      <c r="E46" s="21" t="s">
        <v>1</v>
      </c>
      <c r="F46" s="62" t="str">
        <f>B4</f>
        <v>B2</v>
      </c>
      <c r="G46" s="62"/>
      <c r="H46" s="62"/>
      <c r="I46" s="22"/>
      <c r="J46" s="22"/>
      <c r="K46" s="22"/>
      <c r="L46" s="21">
        <f>K46-J46</f>
        <v>0</v>
      </c>
      <c r="M46" s="21">
        <f>7-J46</f>
        <v>7</v>
      </c>
    </row>
    <row r="47" spans="4:15" s="18" customFormat="1" ht="30" customHeight="1" x14ac:dyDescent="0.25">
      <c r="D47" s="61"/>
      <c r="E47" s="21" t="s">
        <v>5</v>
      </c>
      <c r="F47" s="62" t="str">
        <f>B8</f>
        <v>F6</v>
      </c>
      <c r="G47" s="62"/>
      <c r="H47" s="62"/>
      <c r="I47" s="22"/>
      <c r="J47" s="22"/>
      <c r="K47" s="22"/>
      <c r="L47" s="21">
        <f>K47-J47</f>
        <v>0</v>
      </c>
      <c r="M47" s="21">
        <f>7-J47</f>
        <v>7</v>
      </c>
    </row>
    <row r="48" spans="4:15" s="18" customFormat="1" ht="30" customHeight="1" x14ac:dyDescent="0.25">
      <c r="D48" s="23"/>
      <c r="E48" s="24"/>
      <c r="F48" s="24"/>
      <c r="G48" s="24"/>
      <c r="H48" s="24"/>
      <c r="I48" s="28"/>
      <c r="J48" s="28"/>
      <c r="K48" s="28"/>
      <c r="L48" s="24"/>
      <c r="M48" s="24"/>
    </row>
    <row r="49" spans="4:15" s="18" customFormat="1" ht="30" customHeight="1" x14ac:dyDescent="0.25">
      <c r="D49" s="61">
        <f>D46+1</f>
        <v>12</v>
      </c>
      <c r="E49" s="21" t="s">
        <v>3</v>
      </c>
      <c r="F49" s="62" t="str">
        <f>B6</f>
        <v>D4</v>
      </c>
      <c r="G49" s="62"/>
      <c r="H49" s="62"/>
      <c r="I49" s="22"/>
      <c r="J49" s="22"/>
      <c r="K49" s="22"/>
      <c r="L49" s="21">
        <f>K49-J49</f>
        <v>0</v>
      </c>
      <c r="M49" s="21">
        <f>7-J49</f>
        <v>7</v>
      </c>
    </row>
    <row r="50" spans="4:15" s="18" customFormat="1" ht="30" customHeight="1" x14ac:dyDescent="0.25">
      <c r="D50" s="61"/>
      <c r="E50" s="21" t="s">
        <v>4</v>
      </c>
      <c r="F50" s="62" t="str">
        <f>B7</f>
        <v>E5</v>
      </c>
      <c r="G50" s="62"/>
      <c r="H50" s="62"/>
      <c r="I50" s="22"/>
      <c r="J50" s="22"/>
      <c r="K50" s="22"/>
      <c r="L50" s="21">
        <f>K50-J50</f>
        <v>0</v>
      </c>
      <c r="M50" s="21">
        <f>7-J50</f>
        <v>7</v>
      </c>
    </row>
    <row r="51" spans="4:15" s="18" customFormat="1" ht="30" customHeight="1" x14ac:dyDescent="0.25">
      <c r="D51" s="23"/>
      <c r="E51" s="24"/>
      <c r="F51" s="24"/>
      <c r="G51" s="24"/>
      <c r="H51" s="24"/>
      <c r="I51" s="28"/>
      <c r="J51" s="28"/>
      <c r="K51" s="28"/>
      <c r="L51" s="24"/>
      <c r="M51" s="24"/>
    </row>
    <row r="52" spans="4:15" s="18" customFormat="1" ht="30" customHeight="1" x14ac:dyDescent="0.25">
      <c r="D52" s="60" t="s">
        <v>29</v>
      </c>
      <c r="E52" s="60"/>
      <c r="F52" s="60"/>
      <c r="G52" s="60"/>
      <c r="H52" s="60"/>
      <c r="I52" s="60"/>
      <c r="J52" s="60"/>
      <c r="K52" s="60"/>
      <c r="L52" s="60"/>
      <c r="M52" s="60"/>
      <c r="N52" s="19"/>
      <c r="O52" s="19"/>
    </row>
    <row r="53" spans="4:15" s="18" customFormat="1" ht="30" customHeight="1" x14ac:dyDescent="0.25">
      <c r="D53" s="61">
        <f>D43+3</f>
        <v>13</v>
      </c>
      <c r="E53" s="21" t="s">
        <v>0</v>
      </c>
      <c r="F53" s="62" t="str">
        <f>B3</f>
        <v>A1</v>
      </c>
      <c r="G53" s="62"/>
      <c r="H53" s="62"/>
      <c r="I53" s="22"/>
      <c r="J53" s="22"/>
      <c r="K53" s="22"/>
      <c r="L53" s="21">
        <f>K53-J53</f>
        <v>0</v>
      </c>
      <c r="M53" s="21">
        <f>7-J53</f>
        <v>7</v>
      </c>
    </row>
    <row r="54" spans="4:15" s="18" customFormat="1" ht="30" customHeight="1" x14ac:dyDescent="0.25">
      <c r="D54" s="61"/>
      <c r="E54" s="21" t="s">
        <v>1</v>
      </c>
      <c r="F54" s="62" t="str">
        <f>B4</f>
        <v>B2</v>
      </c>
      <c r="G54" s="62"/>
      <c r="H54" s="62"/>
      <c r="I54" s="22"/>
      <c r="J54" s="22"/>
      <c r="K54" s="22"/>
      <c r="L54" s="21">
        <f>K54-J54</f>
        <v>0</v>
      </c>
      <c r="M54" s="21">
        <f>7-J54</f>
        <v>7</v>
      </c>
    </row>
    <row r="55" spans="4:15" s="18" customFormat="1" ht="30" customHeight="1" x14ac:dyDescent="0.25">
      <c r="D55" s="23"/>
      <c r="E55" s="24"/>
      <c r="F55" s="24"/>
      <c r="G55" s="24"/>
      <c r="H55" s="24"/>
      <c r="I55" s="28"/>
      <c r="J55" s="28"/>
      <c r="K55" s="28"/>
      <c r="L55" s="24"/>
      <c r="M55" s="24"/>
    </row>
    <row r="56" spans="4:15" s="18" customFormat="1" ht="30" customHeight="1" x14ac:dyDescent="0.25">
      <c r="D56" s="61">
        <f>D53+1</f>
        <v>14</v>
      </c>
      <c r="E56" s="21" t="s">
        <v>2</v>
      </c>
      <c r="F56" s="62" t="str">
        <f>B5</f>
        <v>C3</v>
      </c>
      <c r="G56" s="62"/>
      <c r="H56" s="62"/>
      <c r="I56" s="22"/>
      <c r="J56" s="22"/>
      <c r="K56" s="22"/>
      <c r="L56" s="21">
        <f>K56-J56</f>
        <v>0</v>
      </c>
      <c r="M56" s="21">
        <f>7-J56</f>
        <v>7</v>
      </c>
    </row>
    <row r="57" spans="4:15" s="18" customFormat="1" ht="30" customHeight="1" x14ac:dyDescent="0.25">
      <c r="D57" s="61"/>
      <c r="E57" s="21" t="s">
        <v>3</v>
      </c>
      <c r="F57" s="62" t="str">
        <f>B6</f>
        <v>D4</v>
      </c>
      <c r="G57" s="62"/>
      <c r="H57" s="62"/>
      <c r="I57" s="22"/>
      <c r="J57" s="22"/>
      <c r="K57" s="22"/>
      <c r="L57" s="21">
        <f>K57-J57</f>
        <v>0</v>
      </c>
      <c r="M57" s="21">
        <f>7-J57</f>
        <v>7</v>
      </c>
    </row>
    <row r="58" spans="4:15" s="18" customFormat="1" ht="30" customHeight="1" x14ac:dyDescent="0.25">
      <c r="D58" s="23"/>
      <c r="E58" s="24"/>
      <c r="F58" s="24"/>
      <c r="G58" s="24"/>
      <c r="H58" s="24"/>
      <c r="I58" s="28"/>
      <c r="J58" s="28"/>
      <c r="K58" s="28"/>
      <c r="L58" s="24"/>
      <c r="M58" s="24"/>
    </row>
    <row r="59" spans="4:15" s="18" customFormat="1" ht="30" customHeight="1" x14ac:dyDescent="0.25">
      <c r="D59" s="61">
        <f>D56+1</f>
        <v>15</v>
      </c>
      <c r="E59" s="21" t="s">
        <v>4</v>
      </c>
      <c r="F59" s="62" t="str">
        <f>B7</f>
        <v>E5</v>
      </c>
      <c r="G59" s="62"/>
      <c r="H59" s="62"/>
      <c r="I59" s="22"/>
      <c r="J59" s="22"/>
      <c r="K59" s="22"/>
      <c r="L59" s="21">
        <f>K59-J59</f>
        <v>0</v>
      </c>
      <c r="M59" s="21">
        <f>7-J59</f>
        <v>7</v>
      </c>
    </row>
    <row r="60" spans="4:15" s="18" customFormat="1" ht="30" customHeight="1" x14ac:dyDescent="0.25">
      <c r="D60" s="61"/>
      <c r="E60" s="21" t="s">
        <v>5</v>
      </c>
      <c r="F60" s="62" t="str">
        <f>B8</f>
        <v>F6</v>
      </c>
      <c r="G60" s="62"/>
      <c r="H60" s="62"/>
      <c r="I60" s="22"/>
      <c r="J60" s="22"/>
      <c r="K60" s="22"/>
      <c r="L60" s="21">
        <f>K60-J60</f>
        <v>0</v>
      </c>
      <c r="M60" s="21">
        <f>7-J60</f>
        <v>7</v>
      </c>
    </row>
    <row r="61" spans="4:15" x14ac:dyDescent="0.25">
      <c r="N61" s="7"/>
    </row>
  </sheetData>
  <sheetProtection algorithmName="SHA-512" hashValue="WHO/ObDgwqAbaTmaJD4UdnMpxtA4wFcZyGFa2ahUIM7bO9iK3vTBA5zRQtLfucxprsGXvbfKLbUmuU8znPa6+Q==" saltValue="hRgZ+hAGAGWk8h0y2msxUA==" spinCount="100000" sheet="1" objects="1" scenarios="1" selectLockedCells="1"/>
  <mergeCells count="69">
    <mergeCell ref="I10:K10"/>
    <mergeCell ref="D12:M12"/>
    <mergeCell ref="D22:M22"/>
    <mergeCell ref="D32:M32"/>
    <mergeCell ref="D42:M42"/>
    <mergeCell ref="D36:D37"/>
    <mergeCell ref="F36:H36"/>
    <mergeCell ref="F37:H37"/>
    <mergeCell ref="D33:D34"/>
    <mergeCell ref="F33:H33"/>
    <mergeCell ref="F34:H34"/>
    <mergeCell ref="D29:D30"/>
    <mergeCell ref="F29:H29"/>
    <mergeCell ref="F30:H30"/>
    <mergeCell ref="D26:D27"/>
    <mergeCell ref="F26:H26"/>
    <mergeCell ref="B3:D3"/>
    <mergeCell ref="B4:D4"/>
    <mergeCell ref="B5:D5"/>
    <mergeCell ref="B6:D6"/>
    <mergeCell ref="B7:D7"/>
    <mergeCell ref="B8:D8"/>
    <mergeCell ref="D59:D60"/>
    <mergeCell ref="F59:H59"/>
    <mergeCell ref="F60:H60"/>
    <mergeCell ref="D56:D57"/>
    <mergeCell ref="F56:H56"/>
    <mergeCell ref="F57:H57"/>
    <mergeCell ref="D53:D54"/>
    <mergeCell ref="F53:H53"/>
    <mergeCell ref="F54:H54"/>
    <mergeCell ref="D52:M52"/>
    <mergeCell ref="D49:D50"/>
    <mergeCell ref="F49:H49"/>
    <mergeCell ref="F50:H50"/>
    <mergeCell ref="D46:D47"/>
    <mergeCell ref="F46:H46"/>
    <mergeCell ref="F47:H47"/>
    <mergeCell ref="D43:D44"/>
    <mergeCell ref="F43:H43"/>
    <mergeCell ref="F44:H44"/>
    <mergeCell ref="D39:D40"/>
    <mergeCell ref="F39:H39"/>
    <mergeCell ref="F40:H40"/>
    <mergeCell ref="F27:H27"/>
    <mergeCell ref="D23:D24"/>
    <mergeCell ref="F23:H23"/>
    <mergeCell ref="F24:H24"/>
    <mergeCell ref="D19:D20"/>
    <mergeCell ref="F19:H19"/>
    <mergeCell ref="F20:H20"/>
    <mergeCell ref="D16:D17"/>
    <mergeCell ref="F16:H16"/>
    <mergeCell ref="F17:H17"/>
    <mergeCell ref="D13:D14"/>
    <mergeCell ref="F13:H13"/>
    <mergeCell ref="F14:H14"/>
    <mergeCell ref="O1:O2"/>
    <mergeCell ref="A1:E1"/>
    <mergeCell ref="A2:E2"/>
    <mergeCell ref="M1:M2"/>
    <mergeCell ref="N1:N2"/>
    <mergeCell ref="H1:H2"/>
    <mergeCell ref="I1:I2"/>
    <mergeCell ref="J1:J2"/>
    <mergeCell ref="K1:K2"/>
    <mergeCell ref="L1:L2"/>
    <mergeCell ref="F1:F2"/>
    <mergeCell ref="G1:G2"/>
  </mergeCells>
  <conditionalFormatting sqref="F3:K8">
    <cfRule type="cellIs" dxfId="4" priority="14" operator="equal">
      <formula>7</formula>
    </cfRule>
  </conditionalFormatting>
  <conditionalFormatting sqref="K13:K14 K16:K17 K19:K20 K23:K24 K26:K27 K29:K30 K33:K34 K36:K37 K39:K40 K43:K44 K46:K47">
    <cfRule type="cellIs" dxfId="3" priority="15" operator="equal">
      <formula>7</formula>
    </cfRule>
  </conditionalFormatting>
  <conditionalFormatting sqref="K49:K50 K53:K54 K56:K57 K59:K60">
    <cfRule type="cellIs" dxfId="2" priority="12" operator="equal">
      <formula>7</formula>
    </cfRule>
  </conditionalFormatting>
  <pageMargins left="0.39370078740157483" right="0.39370078740157483" top="0.39370078740157483" bottom="0.39370078740157483" header="0.31496062992125984" footer="0.31496062992125984"/>
  <pageSetup paperSize="9" scale="72" fitToHeight="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B91A2-EE59-4BCD-B34D-0DE33E5F0785}">
  <sheetPr>
    <pageSetUpPr fitToPage="1"/>
  </sheetPr>
  <dimension ref="A1:V30"/>
  <sheetViews>
    <sheetView tabSelected="1" zoomScale="50" zoomScaleNormal="50" workbookViewId="0">
      <selection sqref="A1:E1"/>
    </sheetView>
  </sheetViews>
  <sheetFormatPr defaultColWidth="8.5703125" defaultRowHeight="15.75" x14ac:dyDescent="0.25"/>
  <cols>
    <col min="1" max="2" width="12.85546875" style="1" customWidth="1"/>
    <col min="3" max="3" width="12.85546875" style="5" customWidth="1"/>
    <col min="4" max="4" width="12.85546875" style="7" customWidth="1"/>
    <col min="5" max="23" width="12.85546875" style="5" customWidth="1"/>
    <col min="24" max="24" width="18" style="5" customWidth="1"/>
    <col min="25" max="25" width="2.7109375" style="5" customWidth="1"/>
    <col min="26" max="26" width="9.140625" style="5" customWidth="1"/>
    <col min="27" max="16384" width="8.5703125" style="5"/>
  </cols>
  <sheetData>
    <row r="1" spans="1:22" ht="87" customHeight="1" x14ac:dyDescent="0.25">
      <c r="A1" s="53" t="s">
        <v>89</v>
      </c>
      <c r="B1" s="54"/>
      <c r="C1" s="54"/>
      <c r="D1" s="54"/>
      <c r="E1" s="55"/>
      <c r="F1" s="51" t="str">
        <f>$B3</f>
        <v>A1</v>
      </c>
      <c r="G1" s="51" t="str">
        <f>$B4</f>
        <v>B2</v>
      </c>
      <c r="H1" s="51" t="str">
        <f>$B5</f>
        <v>C3</v>
      </c>
      <c r="I1" s="51" t="str">
        <f>$B6</f>
        <v>D4</v>
      </c>
      <c r="J1" s="66" t="s">
        <v>40</v>
      </c>
      <c r="K1" s="66" t="s">
        <v>8</v>
      </c>
      <c r="L1" s="66" t="s">
        <v>9</v>
      </c>
      <c r="M1" s="66" t="s">
        <v>10</v>
      </c>
      <c r="O1" s="3" t="s">
        <v>15</v>
      </c>
    </row>
    <row r="2" spans="1:22" ht="30" customHeight="1" x14ac:dyDescent="0.25">
      <c r="A2" s="56" t="s">
        <v>78</v>
      </c>
      <c r="B2" s="57"/>
      <c r="C2" s="57"/>
      <c r="D2" s="57"/>
      <c r="E2" s="58"/>
      <c r="F2" s="52"/>
      <c r="G2" s="52"/>
      <c r="H2" s="52"/>
      <c r="I2" s="52"/>
      <c r="J2" s="67"/>
      <c r="K2" s="67"/>
      <c r="L2" s="67"/>
      <c r="M2" s="67"/>
      <c r="O2" s="6" t="s">
        <v>14</v>
      </c>
    </row>
    <row r="3" spans="1:22" s="1" customFormat="1" ht="30" customHeight="1" x14ac:dyDescent="0.25">
      <c r="A3" s="32" t="s">
        <v>0</v>
      </c>
      <c r="B3" s="48" t="s">
        <v>54</v>
      </c>
      <c r="C3" s="49"/>
      <c r="D3" s="50"/>
      <c r="E3" s="33" t="s">
        <v>42</v>
      </c>
      <c r="F3" s="16"/>
      <c r="G3" s="17">
        <f>J25</f>
        <v>0</v>
      </c>
      <c r="H3" s="17">
        <f>J11</f>
        <v>0</v>
      </c>
      <c r="I3" s="17">
        <f>J18</f>
        <v>0</v>
      </c>
      <c r="J3" s="17">
        <f>COUNTIF(F3:I3,"7")</f>
        <v>0</v>
      </c>
      <c r="K3" s="17">
        <f>K11+K18+K25</f>
        <v>0</v>
      </c>
      <c r="L3" s="17">
        <f>L11+L18+L25</f>
        <v>21</v>
      </c>
      <c r="M3" s="9">
        <f>K3/L3</f>
        <v>0</v>
      </c>
      <c r="O3" s="34">
        <f>(SUM(F3:I3))-(SUM(F3:F6))</f>
        <v>0</v>
      </c>
    </row>
    <row r="4" spans="1:22" s="1" customFormat="1" ht="30" customHeight="1" x14ac:dyDescent="0.25">
      <c r="A4" s="4" t="s">
        <v>1</v>
      </c>
      <c r="B4" s="48" t="s">
        <v>55</v>
      </c>
      <c r="C4" s="49"/>
      <c r="D4" s="50"/>
      <c r="E4" s="29" t="s">
        <v>43</v>
      </c>
      <c r="F4" s="17">
        <f>J26</f>
        <v>0</v>
      </c>
      <c r="G4" s="16"/>
      <c r="H4" s="17">
        <f>J21</f>
        <v>0</v>
      </c>
      <c r="I4" s="17">
        <f>J14</f>
        <v>0</v>
      </c>
      <c r="J4" s="17">
        <f>COUNTIF(F4:I4,"7")</f>
        <v>0</v>
      </c>
      <c r="K4" s="17">
        <f>K14+K21+K26</f>
        <v>0</v>
      </c>
      <c r="L4" s="17">
        <f>L14+L21+L26</f>
        <v>21</v>
      </c>
      <c r="M4" s="9">
        <f>K4/L4</f>
        <v>0</v>
      </c>
      <c r="O4" s="34">
        <f>(SUM(F4:I4))-(SUM(G3:G6))</f>
        <v>0</v>
      </c>
    </row>
    <row r="5" spans="1:22" s="1" customFormat="1" ht="30" customHeight="1" x14ac:dyDescent="0.25">
      <c r="A5" s="4" t="s">
        <v>2</v>
      </c>
      <c r="B5" s="48" t="s">
        <v>56</v>
      </c>
      <c r="C5" s="49"/>
      <c r="D5" s="50"/>
      <c r="E5" s="29" t="s">
        <v>44</v>
      </c>
      <c r="F5" s="17">
        <f>J12</f>
        <v>0</v>
      </c>
      <c r="G5" s="17">
        <f>J22</f>
        <v>0</v>
      </c>
      <c r="H5" s="16"/>
      <c r="I5" s="17">
        <f>J28</f>
        <v>0</v>
      </c>
      <c r="J5" s="17">
        <f>COUNTIF(F5:I5,"7")</f>
        <v>0</v>
      </c>
      <c r="K5" s="17">
        <f>K12+K22+K28</f>
        <v>0</v>
      </c>
      <c r="L5" s="17">
        <f>L12+L22+L28</f>
        <v>21</v>
      </c>
      <c r="M5" s="9">
        <f t="shared" ref="M5:M6" si="0">K5/L5</f>
        <v>0</v>
      </c>
      <c r="O5" s="34">
        <f>(SUM(F5:I5))-(SUM(H3:H6))</f>
        <v>0</v>
      </c>
    </row>
    <row r="6" spans="1:22" s="1" customFormat="1" ht="30" customHeight="1" x14ac:dyDescent="0.25">
      <c r="A6" s="4" t="s">
        <v>3</v>
      </c>
      <c r="B6" s="48" t="s">
        <v>57</v>
      </c>
      <c r="C6" s="49"/>
      <c r="D6" s="50"/>
      <c r="E6" s="30" t="s">
        <v>45</v>
      </c>
      <c r="F6" s="17">
        <f>J19</f>
        <v>0</v>
      </c>
      <c r="G6" s="17">
        <f>J15</f>
        <v>0</v>
      </c>
      <c r="H6" s="17">
        <f>J29</f>
        <v>0</v>
      </c>
      <c r="I6" s="16"/>
      <c r="J6" s="17">
        <f>COUNTIF(F6:I6,"7")</f>
        <v>0</v>
      </c>
      <c r="K6" s="17">
        <f>K15+K19+K29</f>
        <v>0</v>
      </c>
      <c r="L6" s="17">
        <f>L15+L19+L29</f>
        <v>21</v>
      </c>
      <c r="M6" s="9">
        <f t="shared" si="0"/>
        <v>0</v>
      </c>
      <c r="O6" s="34">
        <f>(SUM(F6:I6))-(SUM(I3:I6))</f>
        <v>0</v>
      </c>
    </row>
    <row r="7" spans="1:22" s="1" customFormat="1" ht="30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0"/>
    </row>
    <row r="8" spans="1:22" ht="30" customHeight="1" x14ac:dyDescent="0.25">
      <c r="C8" s="1"/>
      <c r="E8" s="7"/>
      <c r="F8" s="1"/>
      <c r="H8" s="59" t="s">
        <v>70</v>
      </c>
      <c r="I8" s="59"/>
      <c r="J8" s="59"/>
    </row>
    <row r="9" spans="1:22" ht="31.5" x14ac:dyDescent="0.25">
      <c r="C9" s="23" t="s">
        <v>41</v>
      </c>
      <c r="D9" s="11"/>
      <c r="E9" s="12"/>
      <c r="F9" s="12"/>
      <c r="G9" s="13"/>
      <c r="H9" s="14" t="s">
        <v>11</v>
      </c>
      <c r="I9" s="14" t="s">
        <v>87</v>
      </c>
      <c r="J9" s="14" t="s">
        <v>88</v>
      </c>
      <c r="K9" s="8" t="s">
        <v>6</v>
      </c>
      <c r="L9" s="8" t="s">
        <v>7</v>
      </c>
    </row>
    <row r="10" spans="1:22" s="20" customFormat="1" ht="30" customHeight="1" x14ac:dyDescent="0.35">
      <c r="A10" s="18"/>
      <c r="B10" s="18"/>
      <c r="D10" s="71" t="s">
        <v>24</v>
      </c>
      <c r="E10" s="71"/>
      <c r="F10" s="71"/>
      <c r="G10" s="71"/>
      <c r="H10" s="71"/>
      <c r="I10" s="71"/>
      <c r="J10" s="71"/>
      <c r="K10" s="71"/>
      <c r="L10" s="71"/>
      <c r="M10" s="19"/>
      <c r="N10" s="19"/>
      <c r="O10" s="19"/>
    </row>
    <row r="11" spans="1:22" s="18" customFormat="1" ht="30" customHeight="1" x14ac:dyDescent="0.25">
      <c r="C11" s="61">
        <v>1</v>
      </c>
      <c r="D11" s="21" t="str">
        <f>A3</f>
        <v>A</v>
      </c>
      <c r="E11" s="62" t="str">
        <f>B3</f>
        <v>A1</v>
      </c>
      <c r="F11" s="62"/>
      <c r="G11" s="62"/>
      <c r="H11" s="21" t="str">
        <f>E3</f>
        <v>a</v>
      </c>
      <c r="I11" s="22"/>
      <c r="J11" s="22"/>
      <c r="K11" s="21">
        <f>J11-I11</f>
        <v>0</v>
      </c>
      <c r="L11" s="21">
        <f>7-I11</f>
        <v>7</v>
      </c>
    </row>
    <row r="12" spans="1:22" s="18" customFormat="1" ht="30" customHeight="1" x14ac:dyDescent="0.25">
      <c r="C12" s="61"/>
      <c r="D12" s="21" t="s">
        <v>2</v>
      </c>
      <c r="E12" s="62" t="str">
        <f>B5</f>
        <v>C3</v>
      </c>
      <c r="F12" s="62"/>
      <c r="G12" s="62"/>
      <c r="H12" s="25" t="str">
        <f>E5</f>
        <v>c</v>
      </c>
      <c r="I12" s="22"/>
      <c r="J12" s="22"/>
      <c r="K12" s="21">
        <f>J12-I12</f>
        <v>0</v>
      </c>
      <c r="L12" s="21">
        <f>7-I12</f>
        <v>7</v>
      </c>
    </row>
    <row r="13" spans="1:22" s="18" customFormat="1" ht="30" customHeight="1" x14ac:dyDescent="0.25">
      <c r="C13" s="23"/>
      <c r="D13" s="24"/>
      <c r="E13" s="24"/>
      <c r="F13" s="24"/>
      <c r="G13" s="24"/>
      <c r="H13" s="24"/>
      <c r="I13" s="28"/>
      <c r="J13" s="28"/>
      <c r="K13" s="24"/>
      <c r="L13" s="24"/>
    </row>
    <row r="14" spans="1:22" s="18" customFormat="1" ht="30" customHeight="1" x14ac:dyDescent="0.25">
      <c r="C14" s="61">
        <f>C11+1</f>
        <v>2</v>
      </c>
      <c r="D14" s="21" t="s">
        <v>1</v>
      </c>
      <c r="E14" s="62" t="str">
        <f>B4</f>
        <v>B2</v>
      </c>
      <c r="F14" s="62"/>
      <c r="G14" s="62"/>
      <c r="H14" s="21" t="str">
        <f>E4</f>
        <v>b</v>
      </c>
      <c r="I14" s="22"/>
      <c r="J14" s="22"/>
      <c r="K14" s="21">
        <f>J14-I14</f>
        <v>0</v>
      </c>
      <c r="L14" s="21">
        <f>7-I14</f>
        <v>7</v>
      </c>
    </row>
    <row r="15" spans="1:22" s="18" customFormat="1" ht="30" customHeight="1" x14ac:dyDescent="0.25">
      <c r="C15" s="61"/>
      <c r="D15" s="21" t="s">
        <v>3</v>
      </c>
      <c r="E15" s="62" t="str">
        <f>B6</f>
        <v>D4</v>
      </c>
      <c r="F15" s="62"/>
      <c r="G15" s="62"/>
      <c r="H15" s="25" t="str">
        <f>E6</f>
        <v>d</v>
      </c>
      <c r="I15" s="22"/>
      <c r="J15" s="22"/>
      <c r="K15" s="21">
        <f>J15-I15</f>
        <v>0</v>
      </c>
      <c r="L15" s="21">
        <f>7-I15</f>
        <v>7</v>
      </c>
    </row>
    <row r="16" spans="1:22" s="18" customFormat="1" ht="30" customHeight="1" x14ac:dyDescent="0.25">
      <c r="C16" s="23"/>
      <c r="D16" s="24"/>
      <c r="E16" s="24"/>
      <c r="F16" s="24"/>
      <c r="G16" s="24"/>
      <c r="H16" s="24"/>
      <c r="I16" s="28"/>
      <c r="J16" s="28"/>
      <c r="K16" s="24"/>
      <c r="L16" s="24"/>
    </row>
    <row r="17" spans="2:15" s="18" customFormat="1" ht="30" customHeight="1" x14ac:dyDescent="0.25">
      <c r="B17" s="19"/>
      <c r="D17" s="70" t="s">
        <v>25</v>
      </c>
      <c r="E17" s="70"/>
      <c r="F17" s="70"/>
      <c r="G17" s="70"/>
      <c r="H17" s="70"/>
      <c r="I17" s="70"/>
      <c r="J17" s="70"/>
      <c r="K17" s="70"/>
      <c r="L17" s="70"/>
      <c r="M17" s="19"/>
      <c r="N17" s="19"/>
      <c r="O17" s="19"/>
    </row>
    <row r="18" spans="2:15" s="18" customFormat="1" ht="30" customHeight="1" x14ac:dyDescent="0.25">
      <c r="C18" s="61">
        <f>C11+2</f>
        <v>3</v>
      </c>
      <c r="D18" s="21" t="str">
        <f>A3</f>
        <v>A</v>
      </c>
      <c r="E18" s="62" t="str">
        <f>B3</f>
        <v>A1</v>
      </c>
      <c r="F18" s="62"/>
      <c r="G18" s="62"/>
      <c r="H18" s="22"/>
      <c r="I18" s="22"/>
      <c r="J18" s="22"/>
      <c r="K18" s="21">
        <f>J18-I18</f>
        <v>0</v>
      </c>
      <c r="L18" s="21">
        <f>7-I18</f>
        <v>7</v>
      </c>
    </row>
    <row r="19" spans="2:15" s="18" customFormat="1" ht="30" customHeight="1" x14ac:dyDescent="0.25">
      <c r="C19" s="61"/>
      <c r="D19" s="21" t="s">
        <v>3</v>
      </c>
      <c r="E19" s="62" t="str">
        <f>B6</f>
        <v>D4</v>
      </c>
      <c r="F19" s="62"/>
      <c r="G19" s="62"/>
      <c r="H19" s="22"/>
      <c r="I19" s="22"/>
      <c r="J19" s="22"/>
      <c r="K19" s="21">
        <f>J19-I19</f>
        <v>0</v>
      </c>
      <c r="L19" s="21">
        <f>7-I19</f>
        <v>7</v>
      </c>
    </row>
    <row r="20" spans="2:15" s="18" customFormat="1" ht="30" customHeight="1" x14ac:dyDescent="0.25">
      <c r="C20" s="23"/>
      <c r="D20" s="24"/>
      <c r="E20" s="24"/>
      <c r="F20" s="24"/>
      <c r="G20" s="24"/>
      <c r="H20" s="28"/>
      <c r="I20" s="28"/>
      <c r="J20" s="28"/>
      <c r="K20" s="24"/>
      <c r="L20" s="24"/>
    </row>
    <row r="21" spans="2:15" s="18" customFormat="1" ht="30" customHeight="1" x14ac:dyDescent="0.25">
      <c r="C21" s="61">
        <f>C18+1</f>
        <v>4</v>
      </c>
      <c r="D21" s="21" t="s">
        <v>1</v>
      </c>
      <c r="E21" s="62" t="str">
        <f>B4</f>
        <v>B2</v>
      </c>
      <c r="F21" s="62"/>
      <c r="G21" s="62"/>
      <c r="H21" s="22"/>
      <c r="I21" s="22"/>
      <c r="J21" s="22"/>
      <c r="K21" s="21">
        <f>J21-I21</f>
        <v>0</v>
      </c>
      <c r="L21" s="21">
        <f>7-I21</f>
        <v>7</v>
      </c>
    </row>
    <row r="22" spans="2:15" s="18" customFormat="1" ht="30" customHeight="1" x14ac:dyDescent="0.25">
      <c r="C22" s="61"/>
      <c r="D22" s="21" t="s">
        <v>2</v>
      </c>
      <c r="E22" s="62" t="str">
        <f>B5</f>
        <v>C3</v>
      </c>
      <c r="F22" s="62"/>
      <c r="G22" s="62"/>
      <c r="H22" s="26"/>
      <c r="I22" s="22"/>
      <c r="J22" s="22"/>
      <c r="K22" s="21">
        <f>J22-I22</f>
        <v>0</v>
      </c>
      <c r="L22" s="21">
        <f>7-I22</f>
        <v>7</v>
      </c>
    </row>
    <row r="23" spans="2:15" s="18" customFormat="1" ht="30" customHeight="1" x14ac:dyDescent="0.25">
      <c r="C23" s="23"/>
      <c r="D23" s="24"/>
      <c r="E23" s="24"/>
      <c r="F23" s="24"/>
      <c r="G23" s="24"/>
      <c r="H23" s="28"/>
      <c r="I23" s="28"/>
      <c r="J23" s="28"/>
      <c r="K23" s="24"/>
      <c r="L23" s="24"/>
    </row>
    <row r="24" spans="2:15" s="18" customFormat="1" ht="30" customHeight="1" x14ac:dyDescent="0.25">
      <c r="B24" s="19"/>
      <c r="D24" s="70" t="s">
        <v>26</v>
      </c>
      <c r="E24" s="70"/>
      <c r="F24" s="70"/>
      <c r="G24" s="70"/>
      <c r="H24" s="70"/>
      <c r="I24" s="70"/>
      <c r="J24" s="70"/>
      <c r="K24" s="70"/>
      <c r="L24" s="70"/>
      <c r="M24" s="19"/>
      <c r="N24" s="19"/>
      <c r="O24" s="19"/>
    </row>
    <row r="25" spans="2:15" s="18" customFormat="1" ht="30" customHeight="1" x14ac:dyDescent="0.25">
      <c r="C25" s="61">
        <f>C18+2</f>
        <v>5</v>
      </c>
      <c r="D25" s="21" t="s">
        <v>0</v>
      </c>
      <c r="E25" s="62" t="str">
        <f>B3</f>
        <v>A1</v>
      </c>
      <c r="F25" s="62"/>
      <c r="G25" s="62"/>
      <c r="H25" s="22"/>
      <c r="I25" s="22"/>
      <c r="J25" s="22"/>
      <c r="K25" s="21">
        <f>J25-I25</f>
        <v>0</v>
      </c>
      <c r="L25" s="21">
        <f>7-I25</f>
        <v>7</v>
      </c>
    </row>
    <row r="26" spans="2:15" s="18" customFormat="1" ht="30" customHeight="1" x14ac:dyDescent="0.25">
      <c r="C26" s="61"/>
      <c r="D26" s="21" t="s">
        <v>1</v>
      </c>
      <c r="E26" s="62" t="str">
        <f>B4</f>
        <v>B2</v>
      </c>
      <c r="F26" s="62"/>
      <c r="G26" s="62"/>
      <c r="H26" s="22"/>
      <c r="I26" s="22"/>
      <c r="J26" s="22"/>
      <c r="K26" s="21">
        <f>J26-I26</f>
        <v>0</v>
      </c>
      <c r="L26" s="21">
        <f>7-I26</f>
        <v>7</v>
      </c>
    </row>
    <row r="27" spans="2:15" s="18" customFormat="1" ht="30" customHeight="1" x14ac:dyDescent="0.25">
      <c r="C27" s="23"/>
      <c r="D27" s="24"/>
      <c r="E27" s="24"/>
      <c r="F27" s="24"/>
      <c r="G27" s="24"/>
      <c r="H27" s="28"/>
      <c r="I27" s="28"/>
      <c r="J27" s="28"/>
      <c r="K27" s="24"/>
      <c r="L27" s="24"/>
    </row>
    <row r="28" spans="2:15" s="18" customFormat="1" ht="30" customHeight="1" x14ac:dyDescent="0.25">
      <c r="C28" s="61">
        <f>C25+1</f>
        <v>6</v>
      </c>
      <c r="D28" s="21" t="s">
        <v>2</v>
      </c>
      <c r="E28" s="62" t="str">
        <f>B5</f>
        <v>C3</v>
      </c>
      <c r="F28" s="62"/>
      <c r="G28" s="62"/>
      <c r="H28" s="22"/>
      <c r="I28" s="22"/>
      <c r="J28" s="22"/>
      <c r="K28" s="21">
        <f>J28-I28</f>
        <v>0</v>
      </c>
      <c r="L28" s="21">
        <f>7-I28</f>
        <v>7</v>
      </c>
    </row>
    <row r="29" spans="2:15" s="18" customFormat="1" ht="30" customHeight="1" x14ac:dyDescent="0.25">
      <c r="C29" s="61"/>
      <c r="D29" s="21" t="s">
        <v>3</v>
      </c>
      <c r="E29" s="62" t="str">
        <f>B6</f>
        <v>D4</v>
      </c>
      <c r="F29" s="62"/>
      <c r="G29" s="62"/>
      <c r="H29" s="22"/>
      <c r="I29" s="22"/>
      <c r="J29" s="22"/>
      <c r="K29" s="21">
        <f>J29-I29</f>
        <v>0</v>
      </c>
      <c r="L29" s="21">
        <f>7-I29</f>
        <v>7</v>
      </c>
    </row>
    <row r="30" spans="2:15" x14ac:dyDescent="0.25">
      <c r="M30" s="7"/>
    </row>
  </sheetData>
  <sheetProtection algorithmName="SHA-512" hashValue="iflNqvDFnf678/wMvHbIwhLLWF5RmyBsJRT2lPl+8BOoGsryNA45lHV3iyxweDb346KhHKMsVRfgKoJok5EaMg==" saltValue="EfXeLgnaIa1rukUM1xnHEQ==" spinCount="100000" sheet="1" objects="1" scenarios="1" selectLockedCells="1"/>
  <mergeCells count="36">
    <mergeCell ref="D17:L17"/>
    <mergeCell ref="C18:C19"/>
    <mergeCell ref="E18:G18"/>
    <mergeCell ref="E19:G19"/>
    <mergeCell ref="H8:J8"/>
    <mergeCell ref="D10:L10"/>
    <mergeCell ref="C11:C12"/>
    <mergeCell ref="E11:G11"/>
    <mergeCell ref="E12:G12"/>
    <mergeCell ref="C14:C15"/>
    <mergeCell ref="E14:G14"/>
    <mergeCell ref="C28:C29"/>
    <mergeCell ref="E28:G28"/>
    <mergeCell ref="E29:G29"/>
    <mergeCell ref="C21:C22"/>
    <mergeCell ref="E21:G21"/>
    <mergeCell ref="E22:G22"/>
    <mergeCell ref="D24:L24"/>
    <mergeCell ref="C25:C26"/>
    <mergeCell ref="E25:G25"/>
    <mergeCell ref="E26:G26"/>
    <mergeCell ref="M1:M2"/>
    <mergeCell ref="F1:F2"/>
    <mergeCell ref="G1:G2"/>
    <mergeCell ref="H1:H2"/>
    <mergeCell ref="E15:G15"/>
    <mergeCell ref="J1:J2"/>
    <mergeCell ref="I1:I2"/>
    <mergeCell ref="K1:K2"/>
    <mergeCell ref="L1:L2"/>
    <mergeCell ref="A1:E1"/>
    <mergeCell ref="A2:E2"/>
    <mergeCell ref="B3:D3"/>
    <mergeCell ref="B4:D4"/>
    <mergeCell ref="B5:D5"/>
    <mergeCell ref="B6:D6"/>
  </mergeCells>
  <conditionalFormatting sqref="F3:I6">
    <cfRule type="cellIs" dxfId="1" priority="2" operator="equal">
      <formula>7</formula>
    </cfRule>
  </conditionalFormatting>
  <conditionalFormatting sqref="J11:J12 J14:J15 J18:J19 J21:J22 J25:J26 J28:J29">
    <cfRule type="cellIs" dxfId="0" priority="3" operator="equal">
      <formula>7</formula>
    </cfRule>
  </conditionalFormatting>
  <pageMargins left="0.39370078740157483" right="0.39370078740157483" top="0.39370078740157483" bottom="0.39370078740157483" header="0.31496062992125984" footer="0.31496062992125984"/>
  <pageSetup paperSize="9" scale="8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Instructions</vt:lpstr>
      <vt:lpstr>16 Player Block</vt:lpstr>
      <vt:lpstr>14 Player Block</vt:lpstr>
      <vt:lpstr>12 Player Block</vt:lpstr>
      <vt:lpstr>10 Player Block</vt:lpstr>
      <vt:lpstr>8 Player Block</vt:lpstr>
      <vt:lpstr>6 Player Block</vt:lpstr>
      <vt:lpstr>4 Player Block</vt:lpstr>
      <vt:lpstr>'10 Player Block'!Print_Area</vt:lpstr>
      <vt:lpstr>'12 Player Block'!Print_Area</vt:lpstr>
      <vt:lpstr>'14 Player Block'!Print_Area</vt:lpstr>
      <vt:lpstr>'16 Player Block'!Print_Area</vt:lpstr>
      <vt:lpstr>'4 Player Block'!Print_Area</vt:lpstr>
      <vt:lpstr>'6 Player Block'!Print_Area</vt:lpstr>
      <vt:lpstr>'8 Player Block'!Print_Area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Budd-Clement</dc:creator>
  <cp:lastModifiedBy>N Budd-Clement</cp:lastModifiedBy>
  <cp:lastPrinted>2025-06-18T08:36:28Z</cp:lastPrinted>
  <dcterms:created xsi:type="dcterms:W3CDTF">2024-10-06T02:31:16Z</dcterms:created>
  <dcterms:modified xsi:type="dcterms:W3CDTF">2025-06-18T11:19:49Z</dcterms:modified>
</cp:coreProperties>
</file>